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840" tabRatio="935" activeTab="4"/>
  </bookViews>
  <sheets>
    <sheet name="封面" sheetId="1" r:id="rId1"/>
    <sheet name="目录(专科)" sheetId="2" r:id="rId2"/>
    <sheet name="目录(本科)" sheetId="3" r:id="rId3"/>
    <sheet name="教室" sheetId="4" r:id="rId4"/>
    <sheet name="本科" sheetId="5" r:id="rId5"/>
    <sheet name="Sheet2" sheetId="6" r:id="rId6"/>
  </sheets>
  <definedNames>
    <definedName name="_xlnm.Print_Area" localSheetId="4">'本科'!$A$1:$AB$674</definedName>
    <definedName name="_xlnm.Print_Area" localSheetId="2">'目录(本科)'!#REF!</definedName>
    <definedName name="_xlnm.Print_Area" localSheetId="3">'教室'!#REF!</definedName>
  </definedNames>
  <calcPr fullCalcOnLoad="1"/>
</workbook>
</file>

<file path=xl/comments4.xml><?xml version="1.0" encoding="utf-8"?>
<comments xmlns="http://schemas.openxmlformats.org/spreadsheetml/2006/main">
  <authors>
    <author>Windows 用户</author>
  </authors>
  <commentList>
    <comment ref="J5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117</t>
        </r>
      </text>
    </comment>
  </commentList>
</comments>
</file>

<file path=xl/sharedStrings.xml><?xml version="1.0" encoding="utf-8"?>
<sst xmlns="http://schemas.openxmlformats.org/spreadsheetml/2006/main" count="2265" uniqueCount="393">
  <si>
    <t>山西医科大学汾阳学院</t>
  </si>
  <si>
    <t>2020/2021学年第一学期教学周时数分配表</t>
  </si>
  <si>
    <t>（本科）</t>
  </si>
  <si>
    <t>教   务   处</t>
  </si>
  <si>
    <t>二0二0年五月</t>
  </si>
  <si>
    <t>（专科）</t>
  </si>
  <si>
    <t>2020/2021学年第一学期各班级教室占用情况、人数及系数一览表</t>
  </si>
  <si>
    <t>班级</t>
  </si>
  <si>
    <t>人数</t>
  </si>
  <si>
    <t>系数</t>
  </si>
  <si>
    <t>教室</t>
  </si>
  <si>
    <t>座位</t>
  </si>
  <si>
    <t>162001-4</t>
  </si>
  <si>
    <t>130</t>
  </si>
  <si>
    <t>第一阶梯教学楼1教室</t>
  </si>
  <si>
    <t>流动</t>
  </si>
  <si>
    <t>聚成楼三层21教室</t>
  </si>
  <si>
    <t>161901-4</t>
  </si>
  <si>
    <t>第一阶梯教学楼2教室</t>
  </si>
  <si>
    <t>聚成楼三层22教室</t>
  </si>
  <si>
    <t>101901-4</t>
  </si>
  <si>
    <t>第一阶梯教学楼3教室</t>
  </si>
  <si>
    <t>聚成楼三层23教室</t>
  </si>
  <si>
    <t>102001-4</t>
  </si>
  <si>
    <t>第一阶梯教学楼4教室</t>
  </si>
  <si>
    <t>聚成楼四层26教室</t>
  </si>
  <si>
    <t>101801-4</t>
  </si>
  <si>
    <t>第一阶梯教学楼5教室</t>
  </si>
  <si>
    <t>62001-10</t>
  </si>
  <si>
    <t>310</t>
  </si>
  <si>
    <t>第三阶梯教学楼1教室</t>
  </si>
  <si>
    <t>171901-4</t>
  </si>
  <si>
    <t>123</t>
  </si>
  <si>
    <t>第一阶梯教学楼6教室</t>
  </si>
  <si>
    <t>61801-10</t>
  </si>
  <si>
    <t>303</t>
  </si>
  <si>
    <t>第三阶梯教学楼2教室</t>
  </si>
  <si>
    <t>62021-30</t>
  </si>
  <si>
    <t>第一阶梯教学楼大阶梯教室</t>
  </si>
  <si>
    <t>62011-20</t>
  </si>
  <si>
    <t>第三阶梯教学楼3教室</t>
  </si>
  <si>
    <t>21901-6</t>
  </si>
  <si>
    <t>第二阶梯教学楼1教室</t>
  </si>
  <si>
    <t>61901-10</t>
  </si>
  <si>
    <t>第三阶梯教学楼4教室</t>
  </si>
  <si>
    <t>52001-5</t>
  </si>
  <si>
    <t>第二阶梯教学楼2教室</t>
  </si>
  <si>
    <t>PBL</t>
  </si>
  <si>
    <t>第二阶梯教学楼7教室</t>
  </si>
  <si>
    <t>192001-6</t>
  </si>
  <si>
    <t>第二阶梯教学楼3教室</t>
  </si>
  <si>
    <t>第二阶梯教学楼8教室</t>
  </si>
  <si>
    <t>51801-7</t>
  </si>
  <si>
    <t>2.0</t>
  </si>
  <si>
    <t>第二阶梯教学楼4教室</t>
  </si>
  <si>
    <t>第二阶梯教学楼9教室</t>
  </si>
  <si>
    <t>51901-7</t>
  </si>
  <si>
    <t>第二阶梯教学楼5教室</t>
  </si>
  <si>
    <t>81801-7</t>
  </si>
  <si>
    <t>知新楼1教室</t>
  </si>
  <si>
    <t>51701-6</t>
  </si>
  <si>
    <t>第二阶梯教学楼6教室</t>
  </si>
  <si>
    <t>82001-7</t>
  </si>
  <si>
    <t>知新楼2教室</t>
  </si>
  <si>
    <t>11901-10</t>
  </si>
  <si>
    <t>聚成楼一层1教室</t>
  </si>
  <si>
    <t>71801-7</t>
  </si>
  <si>
    <t>知新楼3教室</t>
  </si>
  <si>
    <t>81701-7</t>
  </si>
  <si>
    <t>聚成楼一层2教室</t>
  </si>
  <si>
    <t>71901-7</t>
  </si>
  <si>
    <t>知新楼4教室</t>
  </si>
  <si>
    <t>619011-18</t>
  </si>
  <si>
    <t>聚成楼二层3教室</t>
  </si>
  <si>
    <t>152001-3</t>
  </si>
  <si>
    <t>知新楼5教室</t>
  </si>
  <si>
    <t>72001-8</t>
  </si>
  <si>
    <t>聚成楼二层4教室</t>
  </si>
  <si>
    <t>知新楼6教室</t>
  </si>
  <si>
    <t>英语流动</t>
  </si>
  <si>
    <t>聚成楼一层5教室</t>
  </si>
  <si>
    <t>知新楼7教室</t>
  </si>
  <si>
    <t>181901-4</t>
  </si>
  <si>
    <t>聚成楼一层10教室</t>
  </si>
  <si>
    <t>81901-5</t>
  </si>
  <si>
    <t>知新楼8教室</t>
  </si>
  <si>
    <t>91901-3</t>
  </si>
  <si>
    <t>聚成楼二层11教室</t>
  </si>
  <si>
    <t>172001-4</t>
  </si>
  <si>
    <t>知新楼9教室</t>
  </si>
  <si>
    <t>聚成楼二层12教室</t>
  </si>
  <si>
    <t>知新楼10教室</t>
  </si>
  <si>
    <t>聚成楼二层13教室</t>
  </si>
  <si>
    <t>141901-4</t>
  </si>
  <si>
    <t>知新楼11教室</t>
  </si>
  <si>
    <t>161801-2</t>
  </si>
  <si>
    <t>聚成楼二层14教室</t>
  </si>
  <si>
    <t>171801-2</t>
  </si>
  <si>
    <t>知新楼12教室</t>
  </si>
  <si>
    <t>聚成楼二层15教室</t>
  </si>
  <si>
    <t>知新楼13教室</t>
  </si>
  <si>
    <t>92001-3</t>
  </si>
  <si>
    <t>聚成楼二层16教室</t>
  </si>
  <si>
    <t>618011-14</t>
  </si>
  <si>
    <t>知新楼14教室</t>
  </si>
  <si>
    <t>聚成楼三层17教室</t>
  </si>
  <si>
    <t>没桌椅</t>
  </si>
  <si>
    <t>知新楼15教室</t>
  </si>
  <si>
    <t>91701-2</t>
  </si>
  <si>
    <t>聚成楼三层18教室</t>
  </si>
  <si>
    <t>618015-18</t>
  </si>
  <si>
    <t>知新楼16教室</t>
  </si>
  <si>
    <t>135</t>
  </si>
  <si>
    <t>聚成楼三层19教室</t>
  </si>
  <si>
    <t>知新楼17教室</t>
  </si>
  <si>
    <t>78</t>
  </si>
  <si>
    <t>91801-2</t>
  </si>
  <si>
    <t>聚成楼三层20教室</t>
  </si>
  <si>
    <t>191901-4</t>
  </si>
  <si>
    <t>知新楼18教室</t>
  </si>
  <si>
    <t>160</t>
  </si>
  <si>
    <t>山西医科大学汾阳学院2020/2021学年第一学期周时数分配表</t>
  </si>
  <si>
    <t xml:space="preserve">层次:17级本科          专业:临床医学              班级:51701-6班         人数:193人            实习分组:6组                   </t>
  </si>
  <si>
    <r>
      <t xml:space="preserve">                 
 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 xml:space="preserve">时数
</t>
    </r>
    <r>
      <rPr>
        <sz val="12"/>
        <rFont val="Times New Roman"/>
        <family val="1"/>
      </rPr>
      <t xml:space="preserve">                       
</t>
    </r>
  </si>
  <si>
    <t>9月</t>
  </si>
  <si>
    <t>10月</t>
  </si>
  <si>
    <t>11月</t>
  </si>
  <si>
    <t>12月</t>
  </si>
  <si>
    <t>1月</t>
  </si>
  <si>
    <t>备注</t>
  </si>
  <si>
    <t>19-20</t>
  </si>
  <si>
    <t>寒假</t>
  </si>
  <si>
    <t>总
时
数</t>
  </si>
  <si>
    <t>理论时数</t>
  </si>
  <si>
    <t>实习时数</t>
  </si>
  <si>
    <t>7
|
13</t>
  </si>
  <si>
    <t>14
|
20</t>
  </si>
  <si>
    <t>21
|
27</t>
  </si>
  <si>
    <t>28
|
4</t>
  </si>
  <si>
    <t>5
|
11</t>
  </si>
  <si>
    <t>12
|
18</t>
  </si>
  <si>
    <t>19
|
25</t>
  </si>
  <si>
    <t>26/10
|
1/11</t>
  </si>
  <si>
    <t>2
|
8</t>
  </si>
  <si>
    <t>9
|
15</t>
  </si>
  <si>
    <t>16
|
22</t>
  </si>
  <si>
    <t>23
|
29</t>
  </si>
  <si>
    <t>30
|
6</t>
  </si>
  <si>
    <t>28
|
3/1</t>
  </si>
  <si>
    <t>4
|
10</t>
  </si>
  <si>
    <t>11
|
24</t>
  </si>
  <si>
    <t>25
|
28/2</t>
  </si>
  <si>
    <t>文献检索</t>
  </si>
  <si>
    <t>内科学</t>
  </si>
  <si>
    <t>#</t>
  </si>
  <si>
    <t>外语</t>
  </si>
  <si>
    <t>外科学</t>
  </si>
  <si>
    <t>计算机应用</t>
  </si>
  <si>
    <t>妇产科学</t>
  </si>
  <si>
    <t>考</t>
  </si>
  <si>
    <t>体育</t>
  </si>
  <si>
    <t>儿科学</t>
  </si>
  <si>
    <t>微生物学</t>
  </si>
  <si>
    <t>传染病学</t>
  </si>
  <si>
    <t>试</t>
  </si>
  <si>
    <t>免疫学</t>
  </si>
  <si>
    <t>精神病学</t>
  </si>
  <si>
    <t>寄生虫学</t>
  </si>
  <si>
    <t>神经病学</t>
  </si>
  <si>
    <t>两</t>
  </si>
  <si>
    <t>病理学</t>
  </si>
  <si>
    <t>核医学</t>
  </si>
  <si>
    <t>急诊医学</t>
  </si>
  <si>
    <t>周</t>
  </si>
  <si>
    <t>老年医学</t>
  </si>
  <si>
    <t>专业英语</t>
  </si>
  <si>
    <t>护理技术</t>
  </si>
  <si>
    <t>沟通艺术</t>
  </si>
  <si>
    <t>肿瘤学</t>
  </si>
  <si>
    <t>放射治疗学</t>
  </si>
  <si>
    <t>重症医学</t>
  </si>
  <si>
    <t>注: ▲为上学期时数*为下学期时数#为考试课；10月1-8日国庆节,中秋节放假，1月1-3日元旦放假。</t>
  </si>
  <si>
    <t xml:space="preserve">层次:17级本科       专业:医学影像学               班级:81701-7             人数: 220人             实习分组:7组                                 </t>
  </si>
  <si>
    <t>外科学总论</t>
  </si>
  <si>
    <t>神精病学</t>
  </si>
  <si>
    <t>耳鼻喉头颈外科学</t>
  </si>
  <si>
    <t>组织胚胎学</t>
  </si>
  <si>
    <t>影像诊断</t>
  </si>
  <si>
    <t>▲100#</t>
  </si>
  <si>
    <t>人体解剖学</t>
  </si>
  <si>
    <t>医学影像设备学</t>
  </si>
  <si>
    <t>医学影像检查技术</t>
  </si>
  <si>
    <t>医学超声影像学</t>
  </si>
  <si>
    <t>化学</t>
  </si>
  <si>
    <t>就业指导</t>
  </si>
  <si>
    <t xml:space="preserve">层次:17级本科          专业:口腔医学           班级:91701-2             人数: 61人          实习分组:2组                </t>
  </si>
  <si>
    <t>皮肤与性病学</t>
  </si>
  <si>
    <t>思想道德修养与法律基础</t>
  </si>
  <si>
    <t>耳鼻喉科学</t>
  </si>
  <si>
    <t>眼科学</t>
  </si>
  <si>
    <t>牙体牙髓病学</t>
  </si>
  <si>
    <t>儿童牙病学</t>
  </si>
  <si>
    <t>口腔颌面外科学</t>
  </si>
  <si>
    <t>*70#</t>
  </si>
  <si>
    <t>口腔修复学</t>
  </si>
  <si>
    <t>*80#</t>
  </si>
  <si>
    <t xml:space="preserve">层次:18级本科           专业:临床医学        班级:51801-7班           人数:189人          实习分组:7组                  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</si>
  <si>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</t>
    </r>
    <r>
      <rPr>
        <sz val="12"/>
        <rFont val="宋体"/>
        <family val="0"/>
      </rPr>
      <t xml:space="preserve">
</t>
    </r>
  </si>
  <si>
    <t>概论</t>
  </si>
  <si>
    <t>局部解剖学</t>
  </si>
  <si>
    <t>病理生理学（含机能12）</t>
  </si>
  <si>
    <t>药理学（含机能20）</t>
  </si>
  <si>
    <t>预防医学</t>
  </si>
  <si>
    <t>医学统计学</t>
  </si>
  <si>
    <t>中医学</t>
  </si>
  <si>
    <t xml:space="preserve">层次:18级本科         专业:护理学            班级:61801-10班              人数: 303人             实习分组:10组                                   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</si>
  <si>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  </t>
    </r>
    <r>
      <rPr>
        <sz val="12"/>
        <rFont val="宋体"/>
        <family val="0"/>
      </rPr>
      <t xml:space="preserve">
</t>
    </r>
  </si>
  <si>
    <t>护理伦理学</t>
  </si>
  <si>
    <t>护理学基础</t>
  </si>
  <si>
    <t>临床营养学</t>
  </si>
  <si>
    <t>内科护理学</t>
  </si>
  <si>
    <t>外科护理学</t>
  </si>
  <si>
    <t>社区护理</t>
  </si>
  <si>
    <t>老年护理学</t>
  </si>
  <si>
    <t>护理新技术</t>
  </si>
  <si>
    <t xml:space="preserve">层次:18级本科         专业:护理学            班级:618011-14班              人数:128人             实习分组:4组                              </t>
  </si>
  <si>
    <t xml:space="preserve">层次:18级本科         专业:护理学            班级:61815-18班              人数:131人             实习分组:4组                              </t>
  </si>
  <si>
    <t>层次:18级本科       专业:医学检验技术          班级:71801-7班              人数:217人            实习分组:7组</t>
  </si>
  <si>
    <t>临床分子生物学检验技术</t>
  </si>
  <si>
    <t>临床免疫学及检验</t>
  </si>
  <si>
    <t>有机化学</t>
  </si>
  <si>
    <t>临床检验仪器与技术</t>
  </si>
  <si>
    <t>生物学与遗传学</t>
  </si>
  <si>
    <t>专业外语</t>
  </si>
  <si>
    <t>临床检验基础</t>
  </si>
  <si>
    <t>*32#</t>
  </si>
  <si>
    <t xml:space="preserve">层次:18级本科       专业:医学影像学     班级:81801-7             人数:218人             实习分组:7组                              </t>
  </si>
  <si>
    <t>医学伦理学</t>
  </si>
  <si>
    <t>医学心理学</t>
  </si>
  <si>
    <t>病理生理学（含机能16）</t>
  </si>
  <si>
    <t>诊断学</t>
  </si>
  <si>
    <t xml:space="preserve">层次:18级本科       专业:口腔医学              班级:91801-2班              人数: 58人       实习分组:2组                     </t>
  </si>
  <si>
    <t>中国近代史纲要</t>
  </si>
  <si>
    <t>口腔组织病理学</t>
  </si>
  <si>
    <t>口腔行为学</t>
  </si>
  <si>
    <t>层次:18级本科           专业:眼视光学           班级:101801-4班               人数:112人       实习分组:4组</t>
  </si>
  <si>
    <t>眼视光学理论与方法</t>
  </si>
  <si>
    <t>眼病学</t>
  </si>
  <si>
    <t>验光学</t>
  </si>
  <si>
    <t>*52#</t>
  </si>
  <si>
    <t>眼视光器械学</t>
  </si>
  <si>
    <t>层次:18级本科           专业:康复治疗学           班级：161801-2班                人数64人       实习分组:2组</t>
  </si>
  <si>
    <t>*40</t>
  </si>
  <si>
    <t xml:space="preserve"> </t>
  </si>
  <si>
    <t>作业治疗学</t>
  </si>
  <si>
    <t>运动治疗学</t>
  </si>
  <si>
    <t>理疗学</t>
  </si>
  <si>
    <t>康复评定学</t>
  </si>
  <si>
    <t>层次:18级本科           专业:医学实验技术           班级：171801-2班                人数68人       实习分组:2组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</si>
  <si>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 </t>
    </r>
    <r>
      <rPr>
        <sz val="12"/>
        <rFont val="宋体"/>
        <family val="0"/>
      </rPr>
      <t xml:space="preserve">
</t>
    </r>
  </si>
  <si>
    <r>
      <t>妇产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科护理学</t>
    </r>
  </si>
  <si>
    <t>皮肤病学</t>
  </si>
  <si>
    <t>诊断病理学</t>
  </si>
  <si>
    <t>*120#</t>
  </si>
  <si>
    <t>病理学技术</t>
  </si>
  <si>
    <t>分子生物学</t>
  </si>
  <si>
    <t xml:space="preserve">层次:19级本科                           专业:临床医学                           班级:51901-7班                      人数:190人                      实习分组:7组                  </t>
  </si>
  <si>
    <t>纲要</t>
  </si>
  <si>
    <t>大学计算机</t>
  </si>
  <si>
    <t>生理学</t>
  </si>
  <si>
    <t>生物化学</t>
  </si>
  <si>
    <t>机能学</t>
  </si>
  <si>
    <t>外语听力分3组</t>
  </si>
  <si>
    <t>层次:19级本科     专业:护理学            班级:61901-10班            人数: 312人          实习分组:10组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</si>
  <si>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日期
课程              时数
</t>
    </r>
  </si>
  <si>
    <t>护士人文修养2</t>
  </si>
  <si>
    <t>医学微生物学</t>
  </si>
  <si>
    <t>医学免疫学</t>
  </si>
  <si>
    <t>口腔科学</t>
  </si>
  <si>
    <t>病理生理学</t>
  </si>
  <si>
    <t>药理学</t>
  </si>
  <si>
    <t>外语听力分5组</t>
  </si>
  <si>
    <t>层次:19级本科           专业:护理学            班级:619011-18班            人数:245人        实习分组:8组</t>
  </si>
  <si>
    <t>外语听力分4组</t>
  </si>
  <si>
    <t>层次:19级本科         专业:医学检验技术           班级:71901-7班                人数: 229人       实习分组:7组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</si>
  <si>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  </t>
    </r>
    <r>
      <rPr>
        <sz val="12"/>
        <rFont val="宋体"/>
        <family val="0"/>
      </rPr>
      <t xml:space="preserve">
</t>
    </r>
  </si>
  <si>
    <t>原理</t>
  </si>
  <si>
    <t>分析化学</t>
  </si>
  <si>
    <t>层次:19级本科         专业:医学影像学        班级:81901-5               人数:155人               实习分组:5组</t>
  </si>
  <si>
    <t>刚要</t>
  </si>
  <si>
    <t>医用电子学</t>
  </si>
  <si>
    <t>层次:19级本科     专业:口腔医学              班级:91901-3班              人数: 88人       实习分组:3组</t>
  </si>
  <si>
    <t>外语听力分1组</t>
  </si>
  <si>
    <t>层次:19级本科         专业:眼视光学           班级:101901-4班                人数:112人       实习分组:4组</t>
  </si>
  <si>
    <t>病理解剖学</t>
  </si>
  <si>
    <t>眼应用光学基础</t>
  </si>
  <si>
    <t>外语听力分2组</t>
  </si>
  <si>
    <t>层次:19级本科         专业:康复治疗学           班级：161901-4班                人数123人       实习分组:4组</t>
  </si>
  <si>
    <t>马克思主义基本原理</t>
  </si>
  <si>
    <t>人体运动学</t>
  </si>
  <si>
    <t>康复医学概论</t>
  </si>
  <si>
    <t>层次:19级本科           专业:医学实验技术           班级:171901-4班                人数:123人       实习分组:4组</t>
  </si>
  <si>
    <t>层次:19级本科         专业:助产学          班级:191901-4班                人数:137人       实习分组:4组</t>
  </si>
  <si>
    <r>
      <t xml:space="preserve">                 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Times New Roman"/>
        <family val="1"/>
      </rPr>
      <t xml:space="preserve">                     </t>
    </r>
    <r>
      <rPr>
        <sz val="12"/>
        <color indexed="8"/>
        <rFont val="宋体"/>
        <family val="0"/>
      </rPr>
      <t xml:space="preserve">月及周
</t>
    </r>
    <r>
      <rPr>
        <sz val="12"/>
        <color indexed="8"/>
        <rFont val="Times New Roman"/>
        <family val="1"/>
      </rPr>
      <t xml:space="preserve">                 </t>
    </r>
    <r>
      <rPr>
        <sz val="12"/>
        <color indexed="8"/>
        <rFont val="宋体"/>
        <family val="0"/>
      </rPr>
      <t>日期
课程</t>
    </r>
    <r>
      <rPr>
        <sz val="12"/>
        <color indexed="8"/>
        <rFont val="Times New Roman"/>
        <family val="1"/>
      </rPr>
      <t xml:space="preserve">              </t>
    </r>
    <r>
      <rPr>
        <sz val="12"/>
        <color indexed="8"/>
        <rFont val="宋体"/>
        <family val="0"/>
      </rPr>
      <t>时数</t>
    </r>
    <r>
      <rPr>
        <sz val="12"/>
        <color indexed="8"/>
        <rFont val="Times New Roman"/>
        <family val="1"/>
      </rPr>
      <t xml:space="preserve">
                       </t>
    </r>
    <r>
      <rPr>
        <sz val="12"/>
        <color indexed="8"/>
        <rFont val="宋体"/>
        <family val="0"/>
      </rPr>
      <t xml:space="preserve">
</t>
    </r>
  </si>
  <si>
    <t>暑假 7周</t>
  </si>
  <si>
    <t>*60</t>
  </si>
  <si>
    <t>*32</t>
  </si>
  <si>
    <t>护士人文修养（二）</t>
  </si>
  <si>
    <t>机能实验学</t>
  </si>
  <si>
    <t xml:space="preserve">注:1、▲为上学期时数 *为下学期时数 #为考试课  2、假期：4月3-5日清明节放假、5月1-3日五一放假、6月25-27日端午节放假 </t>
  </si>
  <si>
    <t>层次:20级本科       专业:临床医学              班级:52001-5班              计划人数: 150人       实习分组:5组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</si>
  <si>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 </t>
    </r>
    <r>
      <rPr>
        <sz val="12"/>
        <rFont val="宋体"/>
        <family val="0"/>
      </rPr>
      <t xml:space="preserve">
</t>
    </r>
  </si>
  <si>
    <t>*20</t>
  </si>
  <si>
    <t>毛泽东思想概论</t>
  </si>
  <si>
    <t>入</t>
  </si>
  <si>
    <t>学</t>
  </si>
  <si>
    <t>教</t>
  </si>
  <si>
    <t>育</t>
  </si>
  <si>
    <t>高等数学</t>
  </si>
  <si>
    <t>军</t>
  </si>
  <si>
    <t>训</t>
  </si>
  <si>
    <t>医用物理学</t>
  </si>
  <si>
    <t>影像诊断学</t>
  </si>
  <si>
    <t>基础化学</t>
  </si>
  <si>
    <t>细胞生物学</t>
  </si>
  <si>
    <t>军事理论</t>
  </si>
  <si>
    <t>职业生涯规划和就业指导导</t>
  </si>
  <si>
    <t>大学生心理健康</t>
  </si>
  <si>
    <t>*16</t>
  </si>
  <si>
    <t>层次:20级本科     专业:护理学            班级:62001-10班            计划人数: 300人          实习分组:10组</t>
  </si>
  <si>
    <t>医用化学</t>
  </si>
  <si>
    <t>外语听力分5组、计算机实习分5组</t>
  </si>
  <si>
    <t>层次:20级本科           专业:护理学            班级:62011-20班            计划人数:300人        实习分组:10组</t>
  </si>
  <si>
    <t>层次:20级本科           专业:护理学            班级:62021-30班            计划人数:300人        实习分组:10组</t>
  </si>
  <si>
    <t>层次:20级本科         专业:医学检验技术           班级:72001-8班                计划人数: 240人       实习分组:8组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</si>
  <si>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  </t>
    </r>
    <r>
      <rPr>
        <sz val="12"/>
        <rFont val="宋体"/>
        <family val="0"/>
      </rPr>
      <t xml:space="preserve">
</t>
    </r>
  </si>
  <si>
    <t>医用物理</t>
  </si>
  <si>
    <t>临床微生物学与检验</t>
  </si>
  <si>
    <t>无机化学</t>
  </si>
  <si>
    <t>层次:20级本科       专业:医学影像学     班级:82001-7             计划人数:230人             实习分组:7组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</si>
  <si>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  </t>
    </r>
    <r>
      <rPr>
        <sz val="12"/>
        <rFont val="宋体"/>
        <family val="0"/>
      </rPr>
      <t xml:space="preserve">
</t>
    </r>
  </si>
  <si>
    <t>影像设备学</t>
  </si>
  <si>
    <t>*18</t>
  </si>
  <si>
    <t>医用高等数学</t>
  </si>
  <si>
    <t>介入放射学</t>
  </si>
  <si>
    <t>层次:20级本科     专业:口腔医学              班级:92001-3班              计划人数: 90人       实习分组:3组</t>
  </si>
  <si>
    <t>外语听力分1组、计算机1组</t>
  </si>
  <si>
    <t>层次:20级本科         专业:眼视光学           班级:102001-4班                计划人数:130人       实习分组:4组</t>
  </si>
  <si>
    <r>
      <t>外语听力分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组、计算机实习分组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组</t>
    </r>
  </si>
  <si>
    <t>层次:20级本科         专业:康复治疗学           班级：162001-4班                计划人数130人       实习分组:4组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</si>
  <si>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  </t>
    </r>
    <r>
      <rPr>
        <sz val="12"/>
        <rFont val="宋体"/>
        <family val="0"/>
      </rPr>
      <t xml:space="preserve">
</t>
    </r>
  </si>
  <si>
    <t>层次:20级本科         专业:医学实验技术           班级:172001-4班                计划人数:130人       实习分组:4组</t>
  </si>
  <si>
    <t>层次:20级本科           专业:助产学            班级:192001-6            计划人数:  190  人        实习分组: 6 组</t>
  </si>
  <si>
    <t>JIYU</t>
  </si>
  <si>
    <t>层次:20级本科                   专业: 健康服务与管理    班级:152001-3班     计划人数: 90人       实习分组: 3组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</si>
  <si>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 xml:space="preserve">日期
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课程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  </t>
    </r>
    <r>
      <rPr>
        <sz val="12"/>
        <rFont val="宋体"/>
        <family val="0"/>
      </rPr>
      <t xml:space="preserve">
</t>
    </r>
  </si>
  <si>
    <t>英语</t>
  </si>
  <si>
    <t>计算机基础</t>
  </si>
  <si>
    <t>健康人文导论</t>
  </si>
  <si>
    <t>基础医学概论</t>
  </si>
  <si>
    <t>2020-2021-1学期(教学18周考试2周）</t>
  </si>
  <si>
    <t>28/12
|
3/1</t>
  </si>
  <si>
    <t>4/1
|
10/1</t>
  </si>
  <si>
    <t>11/1
|
17/1</t>
  </si>
  <si>
    <t>18/1
|
24/1</t>
  </si>
  <si>
    <t>25/1
|
28/2</t>
  </si>
  <si>
    <t>中秋、国庆节</t>
  </si>
  <si>
    <t>元旦</t>
  </si>
  <si>
    <t>考试2周</t>
  </si>
  <si>
    <t>中秋节、国庆节10月1日-8日</t>
  </si>
  <si>
    <t>元旦1月1日（周三）放假时间待定</t>
  </si>
  <si>
    <t>寒假5周，1月25日（腊月十三）--2月27日（正月十六开学）</t>
  </si>
  <si>
    <t>2020-2021-2学期(教学18周考试1周）</t>
  </si>
  <si>
    <t>3月</t>
  </si>
  <si>
    <t>4月</t>
  </si>
  <si>
    <t>5月</t>
  </si>
  <si>
    <t>6月</t>
  </si>
  <si>
    <t>7-8月</t>
  </si>
  <si>
    <t>暑假</t>
  </si>
  <si>
    <t>1
|
7</t>
  </si>
  <si>
    <t>8
|
14</t>
  </si>
  <si>
    <t>15
|
21</t>
  </si>
  <si>
    <t>22
|
28</t>
  </si>
  <si>
    <t>29
|
4/4</t>
  </si>
  <si>
    <t>26
|
2/5</t>
  </si>
  <si>
    <t>3
|
9</t>
  </si>
  <si>
    <t>10
|
16</t>
  </si>
  <si>
    <t>17
|
23</t>
  </si>
  <si>
    <t>24
|
30</t>
  </si>
  <si>
    <t>31
|
6</t>
  </si>
  <si>
    <t>28
|
4/7</t>
  </si>
  <si>
    <t>12/7
|
30/8</t>
  </si>
  <si>
    <t>暑假7周，7月12日--8月30日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</si>
</sst>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 "/>
  </numFmts>
  <fonts count="60">
    <font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color indexed="10"/>
      <name val="宋体"/>
      <family val="0"/>
    </font>
    <font>
      <b/>
      <sz val="18"/>
      <name val="华文行楷"/>
      <family val="0"/>
    </font>
    <font>
      <sz val="13"/>
      <name val="华文行楷"/>
      <family val="0"/>
    </font>
    <font>
      <sz val="12"/>
      <name val="Times New Roman"/>
      <family val="1"/>
    </font>
    <font>
      <sz val="9"/>
      <name val="宋体"/>
      <family val="0"/>
    </font>
    <font>
      <sz val="13"/>
      <color indexed="8"/>
      <name val="华文行楷"/>
      <family val="0"/>
    </font>
    <font>
      <sz val="8"/>
      <name val="宋体"/>
      <family val="0"/>
    </font>
    <font>
      <sz val="10"/>
      <name val="宋体"/>
      <family val="0"/>
    </font>
    <font>
      <sz val="14"/>
      <name val="宋体"/>
      <family val="0"/>
    </font>
    <font>
      <i/>
      <sz val="12"/>
      <name val="宋体"/>
      <family val="0"/>
    </font>
    <font>
      <i/>
      <sz val="12"/>
      <name val="Times New Roman"/>
      <family val="1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30"/>
      <name val="华文行楷"/>
      <family val="0"/>
    </font>
    <font>
      <b/>
      <sz val="24"/>
      <name val="华文行楷"/>
      <family val="0"/>
    </font>
    <font>
      <sz val="22"/>
      <name val="华文行楷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12"/>
      <color rgb="FF000000"/>
      <name val="Times New Roman"/>
      <family val="1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8"/>
      <color theme="1"/>
      <name val="宋体"/>
      <family val="0"/>
    </font>
    <font>
      <b/>
      <sz val="11"/>
      <color rgb="FFFF0000"/>
      <name val="宋体"/>
      <family val="0"/>
    </font>
    <font>
      <sz val="11"/>
      <color theme="1"/>
      <name val="Calibri"/>
      <family val="0"/>
    </font>
    <font>
      <sz val="11"/>
      <color rgb="FFC00000"/>
      <name val="宋体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rgb="FF000000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9" fillId="0" borderId="4" applyNumberFormat="0" applyFill="0" applyAlignment="0" applyProtection="0"/>
    <xf numFmtId="0" fontId="30" fillId="8" borderId="0" applyNumberFormat="0" applyBorder="0" applyAlignment="0" applyProtection="0"/>
    <xf numFmtId="0" fontId="37" fillId="0" borderId="5" applyNumberFormat="0" applyFill="0" applyAlignment="0" applyProtection="0"/>
    <xf numFmtId="0" fontId="30" fillId="9" borderId="0" applyNumberFormat="0" applyBorder="0" applyAlignment="0" applyProtection="0"/>
    <xf numFmtId="0" fontId="45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17" fillId="3" borderId="0" applyNumberFormat="0" applyBorder="0" applyAlignment="0" applyProtection="0"/>
    <xf numFmtId="0" fontId="30" fillId="12" borderId="0" applyNumberFormat="0" applyBorder="0" applyAlignment="0" applyProtection="0"/>
    <xf numFmtId="0" fontId="44" fillId="0" borderId="8" applyNumberFormat="0" applyFill="0" applyAlignment="0" applyProtection="0"/>
    <xf numFmtId="0" fontId="42" fillId="0" borderId="9" applyNumberFormat="0" applyFill="0" applyAlignment="0" applyProtection="0"/>
    <xf numFmtId="0" fontId="40" fillId="2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2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wrapText="1"/>
    </xf>
    <xf numFmtId="0" fontId="0" fillId="26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9" xfId="64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33" xfId="0" applyFont="1" applyFill="1" applyBorder="1" applyAlignment="1">
      <alignment horizontal="center" vertical="center"/>
    </xf>
    <xf numFmtId="0" fontId="2" fillId="25" borderId="34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left" vertical="center"/>
    </xf>
    <xf numFmtId="0" fontId="20" fillId="25" borderId="0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4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63" applyFont="1" applyFill="1" applyAlignment="1">
      <alignment horizontal="center" vertical="center"/>
      <protection/>
    </xf>
    <xf numFmtId="49" fontId="0" fillId="0" borderId="0" xfId="63" applyNumberFormat="1" applyFont="1" applyFill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3" fillId="0" borderId="10" xfId="63" applyFont="1" applyFill="1" applyBorder="1" applyAlignment="1">
      <alignment horizontal="center" vertical="center"/>
      <protection/>
    </xf>
    <xf numFmtId="49" fontId="23" fillId="0" borderId="10" xfId="63" applyNumberFormat="1" applyFont="1" applyFill="1" applyBorder="1" applyAlignment="1">
      <alignment horizontal="center" vertical="center"/>
      <protection/>
    </xf>
    <xf numFmtId="0" fontId="3" fillId="24" borderId="10" xfId="63" applyFont="1" applyFill="1" applyBorder="1" applyAlignment="1">
      <alignment horizontal="center" vertical="center"/>
      <protection/>
    </xf>
    <xf numFmtId="49" fontId="23" fillId="24" borderId="10" xfId="63" applyNumberFormat="1" applyFont="1" applyFill="1" applyBorder="1" applyAlignment="1">
      <alignment horizontal="center" vertical="center"/>
      <protection/>
    </xf>
    <xf numFmtId="0" fontId="56" fillId="0" borderId="10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178" fontId="3" fillId="0" borderId="10" xfId="63" applyNumberFormat="1" applyFont="1" applyFill="1" applyBorder="1" applyAlignment="1">
      <alignment horizontal="center" vertical="center"/>
      <protection/>
    </xf>
    <xf numFmtId="0" fontId="57" fillId="0" borderId="0" xfId="0" applyFont="1" applyFill="1" applyBorder="1" applyAlignment="1">
      <alignment vertical="center"/>
    </xf>
    <xf numFmtId="49" fontId="3" fillId="0" borderId="10" xfId="63" applyNumberFormat="1" applyFont="1" applyFill="1" applyBorder="1" applyAlignment="1">
      <alignment horizontal="center" vertical="center"/>
      <protection/>
    </xf>
    <xf numFmtId="49" fontId="0" fillId="0" borderId="10" xfId="63" applyNumberFormat="1" applyFont="1" applyFill="1" applyBorder="1" applyAlignment="1">
      <alignment horizontal="center" vertical="center"/>
      <protection/>
    </xf>
    <xf numFmtId="49" fontId="3" fillId="24" borderId="10" xfId="63" applyNumberFormat="1" applyFont="1" applyFill="1" applyBorder="1" applyAlignment="1">
      <alignment horizontal="center" vertical="center"/>
      <protection/>
    </xf>
    <xf numFmtId="178" fontId="3" fillId="24" borderId="10" xfId="63" applyNumberFormat="1" applyFont="1" applyFill="1" applyBorder="1" applyAlignment="1">
      <alignment horizontal="center" vertical="center"/>
      <protection/>
    </xf>
    <xf numFmtId="0" fontId="58" fillId="0" borderId="10" xfId="63" applyFont="1" applyFill="1" applyBorder="1" applyAlignment="1">
      <alignment horizontal="center" vertical="center"/>
      <protection/>
    </xf>
    <xf numFmtId="0" fontId="0" fillId="24" borderId="10" xfId="63" applyFont="1" applyFill="1" applyBorder="1" applyAlignment="1">
      <alignment horizontal="center" vertical="center"/>
      <protection/>
    </xf>
    <xf numFmtId="0" fontId="0" fillId="24" borderId="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17" fontId="3" fillId="24" borderId="10" xfId="63" applyNumberFormat="1" applyFont="1" applyFill="1" applyBorder="1" applyAlignment="1">
      <alignment horizontal="center" vertical="center"/>
      <protection/>
    </xf>
    <xf numFmtId="0" fontId="0" fillId="0" borderId="10" xfId="63" applyNumberFormat="1" applyFont="1" applyFill="1" applyBorder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63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251</xdr:row>
      <xdr:rowOff>19050</xdr:rowOff>
    </xdr:from>
    <xdr:to>
      <xdr:col>0</xdr:col>
      <xdr:colOff>942975</xdr:colOff>
      <xdr:row>254</xdr:row>
      <xdr:rowOff>19050</xdr:rowOff>
    </xdr:to>
    <xdr:sp>
      <xdr:nvSpPr>
        <xdr:cNvPr id="1" name="Line 527"/>
        <xdr:cNvSpPr>
          <a:spLocks/>
        </xdr:cNvSpPr>
      </xdr:nvSpPr>
      <xdr:spPr>
        <a:xfrm>
          <a:off x="9525" y="74275950"/>
          <a:ext cx="9334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251</xdr:row>
      <xdr:rowOff>9525</xdr:rowOff>
    </xdr:from>
    <xdr:to>
      <xdr:col>1</xdr:col>
      <xdr:colOff>352425</xdr:colOff>
      <xdr:row>253</xdr:row>
      <xdr:rowOff>161925</xdr:rowOff>
    </xdr:to>
    <xdr:sp>
      <xdr:nvSpPr>
        <xdr:cNvPr id="2" name="Line 528"/>
        <xdr:cNvSpPr>
          <a:spLocks/>
        </xdr:cNvSpPr>
      </xdr:nvSpPr>
      <xdr:spPr>
        <a:xfrm>
          <a:off x="9525" y="74266425"/>
          <a:ext cx="15906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453</xdr:row>
      <xdr:rowOff>9525</xdr:rowOff>
    </xdr:from>
    <xdr:to>
      <xdr:col>0</xdr:col>
      <xdr:colOff>838200</xdr:colOff>
      <xdr:row>456</xdr:row>
      <xdr:rowOff>9525</xdr:rowOff>
    </xdr:to>
    <xdr:sp>
      <xdr:nvSpPr>
        <xdr:cNvPr id="3" name="Line 529"/>
        <xdr:cNvSpPr>
          <a:spLocks/>
        </xdr:cNvSpPr>
      </xdr:nvSpPr>
      <xdr:spPr>
        <a:xfrm>
          <a:off x="9525" y="132387975"/>
          <a:ext cx="8286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453</xdr:row>
      <xdr:rowOff>28575</xdr:rowOff>
    </xdr:from>
    <xdr:to>
      <xdr:col>2</xdr:col>
      <xdr:colOff>9525</xdr:colOff>
      <xdr:row>456</xdr:row>
      <xdr:rowOff>19050</xdr:rowOff>
    </xdr:to>
    <xdr:sp>
      <xdr:nvSpPr>
        <xdr:cNvPr id="4" name="Line 530"/>
        <xdr:cNvSpPr>
          <a:spLocks/>
        </xdr:cNvSpPr>
      </xdr:nvSpPr>
      <xdr:spPr>
        <a:xfrm>
          <a:off x="9525" y="132407025"/>
          <a:ext cx="16097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531</xdr:row>
      <xdr:rowOff>9525</xdr:rowOff>
    </xdr:from>
    <xdr:to>
      <xdr:col>0</xdr:col>
      <xdr:colOff>838200</xdr:colOff>
      <xdr:row>534</xdr:row>
      <xdr:rowOff>9525</xdr:rowOff>
    </xdr:to>
    <xdr:sp>
      <xdr:nvSpPr>
        <xdr:cNvPr id="5" name="Line 531"/>
        <xdr:cNvSpPr>
          <a:spLocks/>
        </xdr:cNvSpPr>
      </xdr:nvSpPr>
      <xdr:spPr>
        <a:xfrm>
          <a:off x="9525" y="156781500"/>
          <a:ext cx="828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531</xdr:row>
      <xdr:rowOff>28575</xdr:rowOff>
    </xdr:from>
    <xdr:to>
      <xdr:col>2</xdr:col>
      <xdr:colOff>9525</xdr:colOff>
      <xdr:row>533</xdr:row>
      <xdr:rowOff>228600</xdr:rowOff>
    </xdr:to>
    <xdr:sp>
      <xdr:nvSpPr>
        <xdr:cNvPr id="6" name="Line 532"/>
        <xdr:cNvSpPr>
          <a:spLocks/>
        </xdr:cNvSpPr>
      </xdr:nvSpPr>
      <xdr:spPr>
        <a:xfrm>
          <a:off x="9525" y="156800550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66675</xdr:colOff>
      <xdr:row>549</xdr:row>
      <xdr:rowOff>28575</xdr:rowOff>
    </xdr:from>
    <xdr:to>
      <xdr:col>1</xdr:col>
      <xdr:colOff>9525</xdr:colOff>
      <xdr:row>552</xdr:row>
      <xdr:rowOff>28575</xdr:rowOff>
    </xdr:to>
    <xdr:sp>
      <xdr:nvSpPr>
        <xdr:cNvPr id="7" name="Line 533"/>
        <xdr:cNvSpPr>
          <a:spLocks/>
        </xdr:cNvSpPr>
      </xdr:nvSpPr>
      <xdr:spPr>
        <a:xfrm>
          <a:off x="66675" y="162039300"/>
          <a:ext cx="11906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549</xdr:row>
      <xdr:rowOff>19050</xdr:rowOff>
    </xdr:from>
    <xdr:to>
      <xdr:col>2</xdr:col>
      <xdr:colOff>19050</xdr:colOff>
      <xdr:row>551</xdr:row>
      <xdr:rowOff>219075</xdr:rowOff>
    </xdr:to>
    <xdr:sp>
      <xdr:nvSpPr>
        <xdr:cNvPr id="8" name="Line 534"/>
        <xdr:cNvSpPr>
          <a:spLocks/>
        </xdr:cNvSpPr>
      </xdr:nvSpPr>
      <xdr:spPr>
        <a:xfrm>
          <a:off x="9525" y="162029775"/>
          <a:ext cx="16192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9525</xdr:colOff>
      <xdr:row>4</xdr:row>
      <xdr:rowOff>209550</xdr:rowOff>
    </xdr:to>
    <xdr:sp>
      <xdr:nvSpPr>
        <xdr:cNvPr id="9" name="Line 535"/>
        <xdr:cNvSpPr>
          <a:spLocks/>
        </xdr:cNvSpPr>
      </xdr:nvSpPr>
      <xdr:spPr>
        <a:xfrm>
          <a:off x="9525" y="971550"/>
          <a:ext cx="16097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68</xdr:row>
      <xdr:rowOff>19050</xdr:rowOff>
    </xdr:from>
    <xdr:to>
      <xdr:col>0</xdr:col>
      <xdr:colOff>695325</xdr:colOff>
      <xdr:row>70</xdr:row>
      <xdr:rowOff>723900</xdr:rowOff>
    </xdr:to>
    <xdr:sp>
      <xdr:nvSpPr>
        <xdr:cNvPr id="10" name="Line 536"/>
        <xdr:cNvSpPr>
          <a:spLocks/>
        </xdr:cNvSpPr>
      </xdr:nvSpPr>
      <xdr:spPr>
        <a:xfrm>
          <a:off x="9525" y="19192875"/>
          <a:ext cx="68580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68</xdr:row>
      <xdr:rowOff>28575</xdr:rowOff>
    </xdr:from>
    <xdr:to>
      <xdr:col>2</xdr:col>
      <xdr:colOff>9525</xdr:colOff>
      <xdr:row>70</xdr:row>
      <xdr:rowOff>228600</xdr:rowOff>
    </xdr:to>
    <xdr:sp>
      <xdr:nvSpPr>
        <xdr:cNvPr id="11" name="Line 537"/>
        <xdr:cNvSpPr>
          <a:spLocks/>
        </xdr:cNvSpPr>
      </xdr:nvSpPr>
      <xdr:spPr>
        <a:xfrm>
          <a:off x="9525" y="19202400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87</xdr:row>
      <xdr:rowOff>19050</xdr:rowOff>
    </xdr:from>
    <xdr:to>
      <xdr:col>1</xdr:col>
      <xdr:colOff>333375</xdr:colOff>
      <xdr:row>90</xdr:row>
      <xdr:rowOff>0</xdr:rowOff>
    </xdr:to>
    <xdr:sp>
      <xdr:nvSpPr>
        <xdr:cNvPr id="12" name="Line 538"/>
        <xdr:cNvSpPr>
          <a:spLocks/>
        </xdr:cNvSpPr>
      </xdr:nvSpPr>
      <xdr:spPr>
        <a:xfrm>
          <a:off x="9525" y="24945975"/>
          <a:ext cx="157162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87</xdr:row>
      <xdr:rowOff>28575</xdr:rowOff>
    </xdr:from>
    <xdr:to>
      <xdr:col>2</xdr:col>
      <xdr:colOff>9525</xdr:colOff>
      <xdr:row>89</xdr:row>
      <xdr:rowOff>228600</xdr:rowOff>
    </xdr:to>
    <xdr:sp>
      <xdr:nvSpPr>
        <xdr:cNvPr id="13" name="Line 539"/>
        <xdr:cNvSpPr>
          <a:spLocks/>
        </xdr:cNvSpPr>
      </xdr:nvSpPr>
      <xdr:spPr>
        <a:xfrm>
          <a:off x="9525" y="24955500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141</xdr:row>
      <xdr:rowOff>28575</xdr:rowOff>
    </xdr:from>
    <xdr:to>
      <xdr:col>0</xdr:col>
      <xdr:colOff>1123950</xdr:colOff>
      <xdr:row>143</xdr:row>
      <xdr:rowOff>885825</xdr:rowOff>
    </xdr:to>
    <xdr:sp>
      <xdr:nvSpPr>
        <xdr:cNvPr id="14" name="Line 540"/>
        <xdr:cNvSpPr>
          <a:spLocks/>
        </xdr:cNvSpPr>
      </xdr:nvSpPr>
      <xdr:spPr>
        <a:xfrm>
          <a:off x="9525" y="41795700"/>
          <a:ext cx="11144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141</xdr:row>
      <xdr:rowOff>28575</xdr:rowOff>
    </xdr:from>
    <xdr:to>
      <xdr:col>2</xdr:col>
      <xdr:colOff>66675</xdr:colOff>
      <xdr:row>143</xdr:row>
      <xdr:rowOff>161925</xdr:rowOff>
    </xdr:to>
    <xdr:sp>
      <xdr:nvSpPr>
        <xdr:cNvPr id="15" name="Line 541"/>
        <xdr:cNvSpPr>
          <a:spLocks/>
        </xdr:cNvSpPr>
      </xdr:nvSpPr>
      <xdr:spPr>
        <a:xfrm>
          <a:off x="9525" y="41795700"/>
          <a:ext cx="16668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332</xdr:row>
      <xdr:rowOff>9525</xdr:rowOff>
    </xdr:from>
    <xdr:to>
      <xdr:col>0</xdr:col>
      <xdr:colOff>838200</xdr:colOff>
      <xdr:row>335</xdr:row>
      <xdr:rowOff>9525</xdr:rowOff>
    </xdr:to>
    <xdr:sp>
      <xdr:nvSpPr>
        <xdr:cNvPr id="16" name="Line 542"/>
        <xdr:cNvSpPr>
          <a:spLocks/>
        </xdr:cNvSpPr>
      </xdr:nvSpPr>
      <xdr:spPr>
        <a:xfrm>
          <a:off x="9525" y="98402775"/>
          <a:ext cx="828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332</xdr:row>
      <xdr:rowOff>9525</xdr:rowOff>
    </xdr:from>
    <xdr:to>
      <xdr:col>1</xdr:col>
      <xdr:colOff>352425</xdr:colOff>
      <xdr:row>334</xdr:row>
      <xdr:rowOff>161925</xdr:rowOff>
    </xdr:to>
    <xdr:sp>
      <xdr:nvSpPr>
        <xdr:cNvPr id="17" name="Line 543"/>
        <xdr:cNvSpPr>
          <a:spLocks/>
        </xdr:cNvSpPr>
      </xdr:nvSpPr>
      <xdr:spPr>
        <a:xfrm>
          <a:off x="9525" y="98402775"/>
          <a:ext cx="1590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474</xdr:row>
      <xdr:rowOff>9525</xdr:rowOff>
    </xdr:from>
    <xdr:to>
      <xdr:col>0</xdr:col>
      <xdr:colOff>838200</xdr:colOff>
      <xdr:row>477</xdr:row>
      <xdr:rowOff>9525</xdr:rowOff>
    </xdr:to>
    <xdr:sp>
      <xdr:nvSpPr>
        <xdr:cNvPr id="18" name="Line 544"/>
        <xdr:cNvSpPr>
          <a:spLocks/>
        </xdr:cNvSpPr>
      </xdr:nvSpPr>
      <xdr:spPr>
        <a:xfrm>
          <a:off x="9525" y="138941175"/>
          <a:ext cx="8286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474</xdr:row>
      <xdr:rowOff>28575</xdr:rowOff>
    </xdr:from>
    <xdr:to>
      <xdr:col>2</xdr:col>
      <xdr:colOff>9525</xdr:colOff>
      <xdr:row>477</xdr:row>
      <xdr:rowOff>47625</xdr:rowOff>
    </xdr:to>
    <xdr:sp>
      <xdr:nvSpPr>
        <xdr:cNvPr id="19" name="Line 545"/>
        <xdr:cNvSpPr>
          <a:spLocks/>
        </xdr:cNvSpPr>
      </xdr:nvSpPr>
      <xdr:spPr>
        <a:xfrm>
          <a:off x="9525" y="138960225"/>
          <a:ext cx="16097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158</xdr:row>
      <xdr:rowOff>9525</xdr:rowOff>
    </xdr:from>
    <xdr:to>
      <xdr:col>0</xdr:col>
      <xdr:colOff>838200</xdr:colOff>
      <xdr:row>160</xdr:row>
      <xdr:rowOff>9525</xdr:rowOff>
    </xdr:to>
    <xdr:sp>
      <xdr:nvSpPr>
        <xdr:cNvPr id="20" name="Line 546"/>
        <xdr:cNvSpPr>
          <a:spLocks/>
        </xdr:cNvSpPr>
      </xdr:nvSpPr>
      <xdr:spPr>
        <a:xfrm>
          <a:off x="9525" y="47386875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158</xdr:row>
      <xdr:rowOff>28575</xdr:rowOff>
    </xdr:from>
    <xdr:to>
      <xdr:col>2</xdr:col>
      <xdr:colOff>9525</xdr:colOff>
      <xdr:row>160</xdr:row>
      <xdr:rowOff>228600</xdr:rowOff>
    </xdr:to>
    <xdr:sp>
      <xdr:nvSpPr>
        <xdr:cNvPr id="21" name="Line 547"/>
        <xdr:cNvSpPr>
          <a:spLocks/>
        </xdr:cNvSpPr>
      </xdr:nvSpPr>
      <xdr:spPr>
        <a:xfrm>
          <a:off x="9525" y="47405925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0</xdr:col>
      <xdr:colOff>838200</xdr:colOff>
      <xdr:row>33</xdr:row>
      <xdr:rowOff>9525</xdr:rowOff>
    </xdr:to>
    <xdr:sp>
      <xdr:nvSpPr>
        <xdr:cNvPr id="22" name="Line 548"/>
        <xdr:cNvSpPr>
          <a:spLocks/>
        </xdr:cNvSpPr>
      </xdr:nvSpPr>
      <xdr:spPr>
        <a:xfrm>
          <a:off x="9525" y="8305800"/>
          <a:ext cx="828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28575</xdr:rowOff>
    </xdr:from>
    <xdr:to>
      <xdr:col>2</xdr:col>
      <xdr:colOff>9525</xdr:colOff>
      <xdr:row>32</xdr:row>
      <xdr:rowOff>228600</xdr:rowOff>
    </xdr:to>
    <xdr:sp>
      <xdr:nvSpPr>
        <xdr:cNvPr id="23" name="Line 549"/>
        <xdr:cNvSpPr>
          <a:spLocks/>
        </xdr:cNvSpPr>
      </xdr:nvSpPr>
      <xdr:spPr>
        <a:xfrm>
          <a:off x="9525" y="8324850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</xdr:rowOff>
    </xdr:from>
    <xdr:to>
      <xdr:col>0</xdr:col>
      <xdr:colOff>838200</xdr:colOff>
      <xdr:row>315</xdr:row>
      <xdr:rowOff>9525</xdr:rowOff>
    </xdr:to>
    <xdr:sp>
      <xdr:nvSpPr>
        <xdr:cNvPr id="24" name="Line 550"/>
        <xdr:cNvSpPr>
          <a:spLocks/>
        </xdr:cNvSpPr>
      </xdr:nvSpPr>
      <xdr:spPr>
        <a:xfrm>
          <a:off x="9525" y="92430600"/>
          <a:ext cx="828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28575</xdr:rowOff>
    </xdr:from>
    <xdr:to>
      <xdr:col>2</xdr:col>
      <xdr:colOff>9525</xdr:colOff>
      <xdr:row>314</xdr:row>
      <xdr:rowOff>228600</xdr:rowOff>
    </xdr:to>
    <xdr:sp>
      <xdr:nvSpPr>
        <xdr:cNvPr id="25" name="Line 551"/>
        <xdr:cNvSpPr>
          <a:spLocks/>
        </xdr:cNvSpPr>
      </xdr:nvSpPr>
      <xdr:spPr>
        <a:xfrm>
          <a:off x="9525" y="92449650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106</xdr:row>
      <xdr:rowOff>9525</xdr:rowOff>
    </xdr:from>
    <xdr:to>
      <xdr:col>0</xdr:col>
      <xdr:colOff>838200</xdr:colOff>
      <xdr:row>109</xdr:row>
      <xdr:rowOff>9525</xdr:rowOff>
    </xdr:to>
    <xdr:sp>
      <xdr:nvSpPr>
        <xdr:cNvPr id="26" name="Line 552"/>
        <xdr:cNvSpPr>
          <a:spLocks/>
        </xdr:cNvSpPr>
      </xdr:nvSpPr>
      <xdr:spPr>
        <a:xfrm>
          <a:off x="9525" y="30994350"/>
          <a:ext cx="828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106</xdr:row>
      <xdr:rowOff>28575</xdr:rowOff>
    </xdr:from>
    <xdr:to>
      <xdr:col>2</xdr:col>
      <xdr:colOff>9525</xdr:colOff>
      <xdr:row>108</xdr:row>
      <xdr:rowOff>228600</xdr:rowOff>
    </xdr:to>
    <xdr:sp>
      <xdr:nvSpPr>
        <xdr:cNvPr id="27" name="Line 553"/>
        <xdr:cNvSpPr>
          <a:spLocks/>
        </xdr:cNvSpPr>
      </xdr:nvSpPr>
      <xdr:spPr>
        <a:xfrm>
          <a:off x="9525" y="31013400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570</xdr:row>
      <xdr:rowOff>9525</xdr:rowOff>
    </xdr:from>
    <xdr:to>
      <xdr:col>0</xdr:col>
      <xdr:colOff>838200</xdr:colOff>
      <xdr:row>573</xdr:row>
      <xdr:rowOff>9525</xdr:rowOff>
    </xdr:to>
    <xdr:sp>
      <xdr:nvSpPr>
        <xdr:cNvPr id="28" name="Line 554"/>
        <xdr:cNvSpPr>
          <a:spLocks/>
        </xdr:cNvSpPr>
      </xdr:nvSpPr>
      <xdr:spPr>
        <a:xfrm>
          <a:off x="9525" y="167868600"/>
          <a:ext cx="828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570</xdr:row>
      <xdr:rowOff>28575</xdr:rowOff>
    </xdr:from>
    <xdr:to>
      <xdr:col>2</xdr:col>
      <xdr:colOff>9525</xdr:colOff>
      <xdr:row>572</xdr:row>
      <xdr:rowOff>238125</xdr:rowOff>
    </xdr:to>
    <xdr:sp>
      <xdr:nvSpPr>
        <xdr:cNvPr id="29" name="Line 555"/>
        <xdr:cNvSpPr>
          <a:spLocks/>
        </xdr:cNvSpPr>
      </xdr:nvSpPr>
      <xdr:spPr>
        <a:xfrm>
          <a:off x="9525" y="167887650"/>
          <a:ext cx="16097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587</xdr:row>
      <xdr:rowOff>9525</xdr:rowOff>
    </xdr:from>
    <xdr:to>
      <xdr:col>0</xdr:col>
      <xdr:colOff>838200</xdr:colOff>
      <xdr:row>590</xdr:row>
      <xdr:rowOff>9525</xdr:rowOff>
    </xdr:to>
    <xdr:sp>
      <xdr:nvSpPr>
        <xdr:cNvPr id="30" name="Line 556"/>
        <xdr:cNvSpPr>
          <a:spLocks/>
        </xdr:cNvSpPr>
      </xdr:nvSpPr>
      <xdr:spPr>
        <a:xfrm>
          <a:off x="9525" y="173097825"/>
          <a:ext cx="828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587</xdr:row>
      <xdr:rowOff>28575</xdr:rowOff>
    </xdr:from>
    <xdr:to>
      <xdr:col>2</xdr:col>
      <xdr:colOff>9525</xdr:colOff>
      <xdr:row>589</xdr:row>
      <xdr:rowOff>228600</xdr:rowOff>
    </xdr:to>
    <xdr:sp>
      <xdr:nvSpPr>
        <xdr:cNvPr id="31" name="Line 557"/>
        <xdr:cNvSpPr>
          <a:spLocks/>
        </xdr:cNvSpPr>
      </xdr:nvSpPr>
      <xdr:spPr>
        <a:xfrm>
          <a:off x="9525" y="173116875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0</xdr:col>
      <xdr:colOff>838200</xdr:colOff>
      <xdr:row>33</xdr:row>
      <xdr:rowOff>9525</xdr:rowOff>
    </xdr:to>
    <xdr:sp>
      <xdr:nvSpPr>
        <xdr:cNvPr id="32" name="Line 558"/>
        <xdr:cNvSpPr>
          <a:spLocks/>
        </xdr:cNvSpPr>
      </xdr:nvSpPr>
      <xdr:spPr>
        <a:xfrm>
          <a:off x="9525" y="8305800"/>
          <a:ext cx="828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2</xdr:col>
      <xdr:colOff>9525</xdr:colOff>
      <xdr:row>32</xdr:row>
      <xdr:rowOff>209550</xdr:rowOff>
    </xdr:to>
    <xdr:sp>
      <xdr:nvSpPr>
        <xdr:cNvPr id="33" name="Line 559"/>
        <xdr:cNvSpPr>
          <a:spLocks/>
        </xdr:cNvSpPr>
      </xdr:nvSpPr>
      <xdr:spPr>
        <a:xfrm>
          <a:off x="9525" y="8315325"/>
          <a:ext cx="1609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0</xdr:col>
      <xdr:colOff>838200</xdr:colOff>
      <xdr:row>33</xdr:row>
      <xdr:rowOff>9525</xdr:rowOff>
    </xdr:to>
    <xdr:sp>
      <xdr:nvSpPr>
        <xdr:cNvPr id="34" name="Line 560"/>
        <xdr:cNvSpPr>
          <a:spLocks/>
        </xdr:cNvSpPr>
      </xdr:nvSpPr>
      <xdr:spPr>
        <a:xfrm>
          <a:off x="9525" y="8305800"/>
          <a:ext cx="828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2</xdr:col>
      <xdr:colOff>9525</xdr:colOff>
      <xdr:row>32</xdr:row>
      <xdr:rowOff>209550</xdr:rowOff>
    </xdr:to>
    <xdr:sp>
      <xdr:nvSpPr>
        <xdr:cNvPr id="35" name="Line 561"/>
        <xdr:cNvSpPr>
          <a:spLocks/>
        </xdr:cNvSpPr>
      </xdr:nvSpPr>
      <xdr:spPr>
        <a:xfrm>
          <a:off x="9525" y="8315325"/>
          <a:ext cx="1609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605</xdr:row>
      <xdr:rowOff>9525</xdr:rowOff>
    </xdr:from>
    <xdr:to>
      <xdr:col>0</xdr:col>
      <xdr:colOff>838200</xdr:colOff>
      <xdr:row>608</xdr:row>
      <xdr:rowOff>9525</xdr:rowOff>
    </xdr:to>
    <xdr:sp>
      <xdr:nvSpPr>
        <xdr:cNvPr id="36" name="Line 562"/>
        <xdr:cNvSpPr>
          <a:spLocks/>
        </xdr:cNvSpPr>
      </xdr:nvSpPr>
      <xdr:spPr>
        <a:xfrm>
          <a:off x="9525" y="178565175"/>
          <a:ext cx="828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605</xdr:row>
      <xdr:rowOff>28575</xdr:rowOff>
    </xdr:from>
    <xdr:to>
      <xdr:col>2</xdr:col>
      <xdr:colOff>9525</xdr:colOff>
      <xdr:row>607</xdr:row>
      <xdr:rowOff>228600</xdr:rowOff>
    </xdr:to>
    <xdr:sp>
      <xdr:nvSpPr>
        <xdr:cNvPr id="37" name="Line 563"/>
        <xdr:cNvSpPr>
          <a:spLocks/>
        </xdr:cNvSpPr>
      </xdr:nvSpPr>
      <xdr:spPr>
        <a:xfrm>
          <a:off x="9525" y="178584225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352</xdr:row>
      <xdr:rowOff>9525</xdr:rowOff>
    </xdr:from>
    <xdr:to>
      <xdr:col>0</xdr:col>
      <xdr:colOff>838200</xdr:colOff>
      <xdr:row>355</xdr:row>
      <xdr:rowOff>9525</xdr:rowOff>
    </xdr:to>
    <xdr:sp>
      <xdr:nvSpPr>
        <xdr:cNvPr id="38" name="Line 564"/>
        <xdr:cNvSpPr>
          <a:spLocks/>
        </xdr:cNvSpPr>
      </xdr:nvSpPr>
      <xdr:spPr>
        <a:xfrm>
          <a:off x="9525" y="104384475"/>
          <a:ext cx="828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352</xdr:row>
      <xdr:rowOff>9525</xdr:rowOff>
    </xdr:from>
    <xdr:to>
      <xdr:col>1</xdr:col>
      <xdr:colOff>352425</xdr:colOff>
      <xdr:row>354</xdr:row>
      <xdr:rowOff>161925</xdr:rowOff>
    </xdr:to>
    <xdr:sp>
      <xdr:nvSpPr>
        <xdr:cNvPr id="39" name="Line 565"/>
        <xdr:cNvSpPr>
          <a:spLocks/>
        </xdr:cNvSpPr>
      </xdr:nvSpPr>
      <xdr:spPr>
        <a:xfrm>
          <a:off x="9525" y="104384475"/>
          <a:ext cx="1590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370</xdr:row>
      <xdr:rowOff>19050</xdr:rowOff>
    </xdr:from>
    <xdr:to>
      <xdr:col>0</xdr:col>
      <xdr:colOff>800100</xdr:colOff>
      <xdr:row>372</xdr:row>
      <xdr:rowOff>790575</xdr:rowOff>
    </xdr:to>
    <xdr:sp>
      <xdr:nvSpPr>
        <xdr:cNvPr id="40" name="Line 566"/>
        <xdr:cNvSpPr>
          <a:spLocks/>
        </xdr:cNvSpPr>
      </xdr:nvSpPr>
      <xdr:spPr>
        <a:xfrm>
          <a:off x="9525" y="109689900"/>
          <a:ext cx="7905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370</xdr:row>
      <xdr:rowOff>9525</xdr:rowOff>
    </xdr:from>
    <xdr:to>
      <xdr:col>1</xdr:col>
      <xdr:colOff>352425</xdr:colOff>
      <xdr:row>372</xdr:row>
      <xdr:rowOff>161925</xdr:rowOff>
    </xdr:to>
    <xdr:sp>
      <xdr:nvSpPr>
        <xdr:cNvPr id="41" name="Line 567"/>
        <xdr:cNvSpPr>
          <a:spLocks/>
        </xdr:cNvSpPr>
      </xdr:nvSpPr>
      <xdr:spPr>
        <a:xfrm>
          <a:off x="9525" y="109680375"/>
          <a:ext cx="1590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623</xdr:row>
      <xdr:rowOff>9525</xdr:rowOff>
    </xdr:from>
    <xdr:to>
      <xdr:col>0</xdr:col>
      <xdr:colOff>838200</xdr:colOff>
      <xdr:row>626</xdr:row>
      <xdr:rowOff>9525</xdr:rowOff>
    </xdr:to>
    <xdr:sp>
      <xdr:nvSpPr>
        <xdr:cNvPr id="42" name="Line 568"/>
        <xdr:cNvSpPr>
          <a:spLocks/>
        </xdr:cNvSpPr>
      </xdr:nvSpPr>
      <xdr:spPr>
        <a:xfrm>
          <a:off x="9525" y="183794400"/>
          <a:ext cx="8286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104775</xdr:colOff>
      <xdr:row>623</xdr:row>
      <xdr:rowOff>57150</xdr:rowOff>
    </xdr:from>
    <xdr:to>
      <xdr:col>1</xdr:col>
      <xdr:colOff>285750</xdr:colOff>
      <xdr:row>625</xdr:row>
      <xdr:rowOff>666750</xdr:rowOff>
    </xdr:to>
    <xdr:sp>
      <xdr:nvSpPr>
        <xdr:cNvPr id="43" name="Line 569"/>
        <xdr:cNvSpPr>
          <a:spLocks/>
        </xdr:cNvSpPr>
      </xdr:nvSpPr>
      <xdr:spPr>
        <a:xfrm>
          <a:off x="104775" y="183842025"/>
          <a:ext cx="1428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176</xdr:row>
      <xdr:rowOff>9525</xdr:rowOff>
    </xdr:from>
    <xdr:to>
      <xdr:col>0</xdr:col>
      <xdr:colOff>952500</xdr:colOff>
      <xdr:row>178</xdr:row>
      <xdr:rowOff>800100</xdr:rowOff>
    </xdr:to>
    <xdr:sp>
      <xdr:nvSpPr>
        <xdr:cNvPr id="44" name="Line 570"/>
        <xdr:cNvSpPr>
          <a:spLocks/>
        </xdr:cNvSpPr>
      </xdr:nvSpPr>
      <xdr:spPr>
        <a:xfrm>
          <a:off x="9525" y="53159025"/>
          <a:ext cx="9429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176</xdr:row>
      <xdr:rowOff>28575</xdr:rowOff>
    </xdr:from>
    <xdr:to>
      <xdr:col>2</xdr:col>
      <xdr:colOff>9525</xdr:colOff>
      <xdr:row>178</xdr:row>
      <xdr:rowOff>228600</xdr:rowOff>
    </xdr:to>
    <xdr:sp>
      <xdr:nvSpPr>
        <xdr:cNvPr id="45" name="Line 571"/>
        <xdr:cNvSpPr>
          <a:spLocks/>
        </xdr:cNvSpPr>
      </xdr:nvSpPr>
      <xdr:spPr>
        <a:xfrm>
          <a:off x="9525" y="53178075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194</xdr:row>
      <xdr:rowOff>9525</xdr:rowOff>
    </xdr:from>
    <xdr:to>
      <xdr:col>0</xdr:col>
      <xdr:colOff>838200</xdr:colOff>
      <xdr:row>197</xdr:row>
      <xdr:rowOff>9525</xdr:rowOff>
    </xdr:to>
    <xdr:sp>
      <xdr:nvSpPr>
        <xdr:cNvPr id="46" name="Line 572"/>
        <xdr:cNvSpPr>
          <a:spLocks/>
        </xdr:cNvSpPr>
      </xdr:nvSpPr>
      <xdr:spPr>
        <a:xfrm>
          <a:off x="9525" y="58521600"/>
          <a:ext cx="8286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194</xdr:row>
      <xdr:rowOff>28575</xdr:rowOff>
    </xdr:from>
    <xdr:to>
      <xdr:col>2</xdr:col>
      <xdr:colOff>9525</xdr:colOff>
      <xdr:row>196</xdr:row>
      <xdr:rowOff>228600</xdr:rowOff>
    </xdr:to>
    <xdr:sp>
      <xdr:nvSpPr>
        <xdr:cNvPr id="47" name="Line 573"/>
        <xdr:cNvSpPr>
          <a:spLocks/>
        </xdr:cNvSpPr>
      </xdr:nvSpPr>
      <xdr:spPr>
        <a:xfrm>
          <a:off x="9525" y="58540650"/>
          <a:ext cx="16097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388</xdr:row>
      <xdr:rowOff>9525</xdr:rowOff>
    </xdr:from>
    <xdr:to>
      <xdr:col>0</xdr:col>
      <xdr:colOff>838200</xdr:colOff>
      <xdr:row>391</xdr:row>
      <xdr:rowOff>9525</xdr:rowOff>
    </xdr:to>
    <xdr:sp>
      <xdr:nvSpPr>
        <xdr:cNvPr id="48" name="Line 574"/>
        <xdr:cNvSpPr>
          <a:spLocks/>
        </xdr:cNvSpPr>
      </xdr:nvSpPr>
      <xdr:spPr>
        <a:xfrm>
          <a:off x="9525" y="114938175"/>
          <a:ext cx="828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388</xdr:row>
      <xdr:rowOff>9525</xdr:rowOff>
    </xdr:from>
    <xdr:to>
      <xdr:col>1</xdr:col>
      <xdr:colOff>352425</xdr:colOff>
      <xdr:row>390</xdr:row>
      <xdr:rowOff>161925</xdr:rowOff>
    </xdr:to>
    <xdr:sp>
      <xdr:nvSpPr>
        <xdr:cNvPr id="49" name="Line 575"/>
        <xdr:cNvSpPr>
          <a:spLocks/>
        </xdr:cNvSpPr>
      </xdr:nvSpPr>
      <xdr:spPr>
        <a:xfrm>
          <a:off x="9525" y="114938175"/>
          <a:ext cx="1590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409</xdr:row>
      <xdr:rowOff>9525</xdr:rowOff>
    </xdr:from>
    <xdr:to>
      <xdr:col>0</xdr:col>
      <xdr:colOff>838200</xdr:colOff>
      <xdr:row>412</xdr:row>
      <xdr:rowOff>9525</xdr:rowOff>
    </xdr:to>
    <xdr:sp>
      <xdr:nvSpPr>
        <xdr:cNvPr id="50" name="Line 576"/>
        <xdr:cNvSpPr>
          <a:spLocks/>
        </xdr:cNvSpPr>
      </xdr:nvSpPr>
      <xdr:spPr>
        <a:xfrm>
          <a:off x="9525" y="120805575"/>
          <a:ext cx="8286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409</xdr:row>
      <xdr:rowOff>9525</xdr:rowOff>
    </xdr:from>
    <xdr:to>
      <xdr:col>1</xdr:col>
      <xdr:colOff>352425</xdr:colOff>
      <xdr:row>411</xdr:row>
      <xdr:rowOff>161925</xdr:rowOff>
    </xdr:to>
    <xdr:sp>
      <xdr:nvSpPr>
        <xdr:cNvPr id="51" name="Line 577"/>
        <xdr:cNvSpPr>
          <a:spLocks/>
        </xdr:cNvSpPr>
      </xdr:nvSpPr>
      <xdr:spPr>
        <a:xfrm>
          <a:off x="9525" y="120805575"/>
          <a:ext cx="15906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85725</xdr:colOff>
      <xdr:row>214</xdr:row>
      <xdr:rowOff>85725</xdr:rowOff>
    </xdr:from>
    <xdr:to>
      <xdr:col>0</xdr:col>
      <xdr:colOff>971550</xdr:colOff>
      <xdr:row>216</xdr:row>
      <xdr:rowOff>714375</xdr:rowOff>
    </xdr:to>
    <xdr:sp>
      <xdr:nvSpPr>
        <xdr:cNvPr id="52" name="Line 578"/>
        <xdr:cNvSpPr>
          <a:spLocks/>
        </xdr:cNvSpPr>
      </xdr:nvSpPr>
      <xdr:spPr>
        <a:xfrm>
          <a:off x="85725" y="63922275"/>
          <a:ext cx="8858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214</xdr:row>
      <xdr:rowOff>28575</xdr:rowOff>
    </xdr:from>
    <xdr:to>
      <xdr:col>2</xdr:col>
      <xdr:colOff>9525</xdr:colOff>
      <xdr:row>216</xdr:row>
      <xdr:rowOff>228600</xdr:rowOff>
    </xdr:to>
    <xdr:sp>
      <xdr:nvSpPr>
        <xdr:cNvPr id="53" name="Line 579"/>
        <xdr:cNvSpPr>
          <a:spLocks/>
        </xdr:cNvSpPr>
      </xdr:nvSpPr>
      <xdr:spPr>
        <a:xfrm>
          <a:off x="9525" y="63865125"/>
          <a:ext cx="16097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0</xdr:col>
      <xdr:colOff>838200</xdr:colOff>
      <xdr:row>51</xdr:row>
      <xdr:rowOff>9525</xdr:rowOff>
    </xdr:to>
    <xdr:sp>
      <xdr:nvSpPr>
        <xdr:cNvPr id="54" name="Line 580"/>
        <xdr:cNvSpPr>
          <a:spLocks/>
        </xdr:cNvSpPr>
      </xdr:nvSpPr>
      <xdr:spPr>
        <a:xfrm>
          <a:off x="9525" y="13411200"/>
          <a:ext cx="828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28575</xdr:rowOff>
    </xdr:from>
    <xdr:to>
      <xdr:col>2</xdr:col>
      <xdr:colOff>9525</xdr:colOff>
      <xdr:row>50</xdr:row>
      <xdr:rowOff>228600</xdr:rowOff>
    </xdr:to>
    <xdr:sp>
      <xdr:nvSpPr>
        <xdr:cNvPr id="55" name="Line 581"/>
        <xdr:cNvSpPr>
          <a:spLocks/>
        </xdr:cNvSpPr>
      </xdr:nvSpPr>
      <xdr:spPr>
        <a:xfrm>
          <a:off x="9525" y="13430250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271</xdr:row>
      <xdr:rowOff>0</xdr:rowOff>
    </xdr:from>
    <xdr:to>
      <xdr:col>0</xdr:col>
      <xdr:colOff>1133475</xdr:colOff>
      <xdr:row>273</xdr:row>
      <xdr:rowOff>809625</xdr:rowOff>
    </xdr:to>
    <xdr:pic>
      <xdr:nvPicPr>
        <xdr:cNvPr id="56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79809975"/>
          <a:ext cx="11239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271</xdr:row>
      <xdr:rowOff>0</xdr:rowOff>
    </xdr:from>
    <xdr:to>
      <xdr:col>2</xdr:col>
      <xdr:colOff>19050</xdr:colOff>
      <xdr:row>272</xdr:row>
      <xdr:rowOff>247650</xdr:rowOff>
    </xdr:to>
    <xdr:pic>
      <xdr:nvPicPr>
        <xdr:cNvPr id="57" name="Picture 58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9809975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232</xdr:row>
      <xdr:rowOff>9525</xdr:rowOff>
    </xdr:from>
    <xdr:to>
      <xdr:col>0</xdr:col>
      <xdr:colOff>838200</xdr:colOff>
      <xdr:row>235</xdr:row>
      <xdr:rowOff>9525</xdr:rowOff>
    </xdr:to>
    <xdr:sp>
      <xdr:nvSpPr>
        <xdr:cNvPr id="58" name="Line 584"/>
        <xdr:cNvSpPr>
          <a:spLocks/>
        </xdr:cNvSpPr>
      </xdr:nvSpPr>
      <xdr:spPr>
        <a:xfrm>
          <a:off x="9525" y="68875275"/>
          <a:ext cx="8286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232</xdr:row>
      <xdr:rowOff>9525</xdr:rowOff>
    </xdr:from>
    <xdr:to>
      <xdr:col>1</xdr:col>
      <xdr:colOff>352425</xdr:colOff>
      <xdr:row>234</xdr:row>
      <xdr:rowOff>161925</xdr:rowOff>
    </xdr:to>
    <xdr:sp>
      <xdr:nvSpPr>
        <xdr:cNvPr id="59" name="Line 585"/>
        <xdr:cNvSpPr>
          <a:spLocks/>
        </xdr:cNvSpPr>
      </xdr:nvSpPr>
      <xdr:spPr>
        <a:xfrm>
          <a:off x="9525" y="68875275"/>
          <a:ext cx="15906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292</xdr:row>
      <xdr:rowOff>0</xdr:rowOff>
    </xdr:from>
    <xdr:to>
      <xdr:col>0</xdr:col>
      <xdr:colOff>847725</xdr:colOff>
      <xdr:row>294</xdr:row>
      <xdr:rowOff>685800</xdr:rowOff>
    </xdr:to>
    <xdr:pic>
      <xdr:nvPicPr>
        <xdr:cNvPr id="60" name="Picture 5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86210775"/>
          <a:ext cx="8382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643</xdr:row>
      <xdr:rowOff>9525</xdr:rowOff>
    </xdr:from>
    <xdr:to>
      <xdr:col>0</xdr:col>
      <xdr:colOff>838200</xdr:colOff>
      <xdr:row>646</xdr:row>
      <xdr:rowOff>9525</xdr:rowOff>
    </xdr:to>
    <xdr:sp>
      <xdr:nvSpPr>
        <xdr:cNvPr id="61" name="Line 587"/>
        <xdr:cNvSpPr>
          <a:spLocks/>
        </xdr:cNvSpPr>
      </xdr:nvSpPr>
      <xdr:spPr>
        <a:xfrm>
          <a:off x="9525" y="189109350"/>
          <a:ext cx="8286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643</xdr:row>
      <xdr:rowOff>28575</xdr:rowOff>
    </xdr:from>
    <xdr:to>
      <xdr:col>1</xdr:col>
      <xdr:colOff>342900</xdr:colOff>
      <xdr:row>645</xdr:row>
      <xdr:rowOff>47625</xdr:rowOff>
    </xdr:to>
    <xdr:sp>
      <xdr:nvSpPr>
        <xdr:cNvPr id="62" name="Line 588"/>
        <xdr:cNvSpPr>
          <a:spLocks/>
        </xdr:cNvSpPr>
      </xdr:nvSpPr>
      <xdr:spPr>
        <a:xfrm>
          <a:off x="9525" y="189128400"/>
          <a:ext cx="15811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453</xdr:row>
      <xdr:rowOff>9525</xdr:rowOff>
    </xdr:from>
    <xdr:to>
      <xdr:col>0</xdr:col>
      <xdr:colOff>838200</xdr:colOff>
      <xdr:row>456</xdr:row>
      <xdr:rowOff>9525</xdr:rowOff>
    </xdr:to>
    <xdr:sp>
      <xdr:nvSpPr>
        <xdr:cNvPr id="63" name="Line 589"/>
        <xdr:cNvSpPr>
          <a:spLocks/>
        </xdr:cNvSpPr>
      </xdr:nvSpPr>
      <xdr:spPr>
        <a:xfrm>
          <a:off x="9525" y="132387975"/>
          <a:ext cx="8286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453</xdr:row>
      <xdr:rowOff>28575</xdr:rowOff>
    </xdr:from>
    <xdr:to>
      <xdr:col>2</xdr:col>
      <xdr:colOff>9525</xdr:colOff>
      <xdr:row>456</xdr:row>
      <xdr:rowOff>19050</xdr:rowOff>
    </xdr:to>
    <xdr:sp>
      <xdr:nvSpPr>
        <xdr:cNvPr id="64" name="Line 590"/>
        <xdr:cNvSpPr>
          <a:spLocks/>
        </xdr:cNvSpPr>
      </xdr:nvSpPr>
      <xdr:spPr>
        <a:xfrm>
          <a:off x="9525" y="132407025"/>
          <a:ext cx="16097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531</xdr:row>
      <xdr:rowOff>9525</xdr:rowOff>
    </xdr:from>
    <xdr:to>
      <xdr:col>0</xdr:col>
      <xdr:colOff>838200</xdr:colOff>
      <xdr:row>534</xdr:row>
      <xdr:rowOff>9525</xdr:rowOff>
    </xdr:to>
    <xdr:sp>
      <xdr:nvSpPr>
        <xdr:cNvPr id="65" name="Line 591"/>
        <xdr:cNvSpPr>
          <a:spLocks/>
        </xdr:cNvSpPr>
      </xdr:nvSpPr>
      <xdr:spPr>
        <a:xfrm>
          <a:off x="9525" y="156781500"/>
          <a:ext cx="828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531</xdr:row>
      <xdr:rowOff>28575</xdr:rowOff>
    </xdr:from>
    <xdr:to>
      <xdr:col>2</xdr:col>
      <xdr:colOff>9525</xdr:colOff>
      <xdr:row>533</xdr:row>
      <xdr:rowOff>228600</xdr:rowOff>
    </xdr:to>
    <xdr:sp>
      <xdr:nvSpPr>
        <xdr:cNvPr id="66" name="Line 592"/>
        <xdr:cNvSpPr>
          <a:spLocks/>
        </xdr:cNvSpPr>
      </xdr:nvSpPr>
      <xdr:spPr>
        <a:xfrm>
          <a:off x="9525" y="156800550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66675</xdr:colOff>
      <xdr:row>549</xdr:row>
      <xdr:rowOff>28575</xdr:rowOff>
    </xdr:from>
    <xdr:to>
      <xdr:col>1</xdr:col>
      <xdr:colOff>9525</xdr:colOff>
      <xdr:row>552</xdr:row>
      <xdr:rowOff>28575</xdr:rowOff>
    </xdr:to>
    <xdr:sp>
      <xdr:nvSpPr>
        <xdr:cNvPr id="67" name="Line 593"/>
        <xdr:cNvSpPr>
          <a:spLocks/>
        </xdr:cNvSpPr>
      </xdr:nvSpPr>
      <xdr:spPr>
        <a:xfrm>
          <a:off x="66675" y="162039300"/>
          <a:ext cx="11906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549</xdr:row>
      <xdr:rowOff>19050</xdr:rowOff>
    </xdr:from>
    <xdr:to>
      <xdr:col>2</xdr:col>
      <xdr:colOff>19050</xdr:colOff>
      <xdr:row>551</xdr:row>
      <xdr:rowOff>219075</xdr:rowOff>
    </xdr:to>
    <xdr:sp>
      <xdr:nvSpPr>
        <xdr:cNvPr id="68" name="Line 594"/>
        <xdr:cNvSpPr>
          <a:spLocks/>
        </xdr:cNvSpPr>
      </xdr:nvSpPr>
      <xdr:spPr>
        <a:xfrm>
          <a:off x="9525" y="162029775"/>
          <a:ext cx="16192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474</xdr:row>
      <xdr:rowOff>9525</xdr:rowOff>
    </xdr:from>
    <xdr:to>
      <xdr:col>0</xdr:col>
      <xdr:colOff>838200</xdr:colOff>
      <xdr:row>477</xdr:row>
      <xdr:rowOff>9525</xdr:rowOff>
    </xdr:to>
    <xdr:sp>
      <xdr:nvSpPr>
        <xdr:cNvPr id="69" name="Line 595"/>
        <xdr:cNvSpPr>
          <a:spLocks/>
        </xdr:cNvSpPr>
      </xdr:nvSpPr>
      <xdr:spPr>
        <a:xfrm>
          <a:off x="9525" y="138941175"/>
          <a:ext cx="8286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474</xdr:row>
      <xdr:rowOff>28575</xdr:rowOff>
    </xdr:from>
    <xdr:to>
      <xdr:col>2</xdr:col>
      <xdr:colOff>9525</xdr:colOff>
      <xdr:row>477</xdr:row>
      <xdr:rowOff>47625</xdr:rowOff>
    </xdr:to>
    <xdr:sp>
      <xdr:nvSpPr>
        <xdr:cNvPr id="70" name="Line 596"/>
        <xdr:cNvSpPr>
          <a:spLocks/>
        </xdr:cNvSpPr>
      </xdr:nvSpPr>
      <xdr:spPr>
        <a:xfrm>
          <a:off x="9525" y="138960225"/>
          <a:ext cx="16097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570</xdr:row>
      <xdr:rowOff>9525</xdr:rowOff>
    </xdr:from>
    <xdr:to>
      <xdr:col>0</xdr:col>
      <xdr:colOff>838200</xdr:colOff>
      <xdr:row>573</xdr:row>
      <xdr:rowOff>9525</xdr:rowOff>
    </xdr:to>
    <xdr:sp>
      <xdr:nvSpPr>
        <xdr:cNvPr id="71" name="Line 597"/>
        <xdr:cNvSpPr>
          <a:spLocks/>
        </xdr:cNvSpPr>
      </xdr:nvSpPr>
      <xdr:spPr>
        <a:xfrm>
          <a:off x="9525" y="167868600"/>
          <a:ext cx="828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570</xdr:row>
      <xdr:rowOff>28575</xdr:rowOff>
    </xdr:from>
    <xdr:to>
      <xdr:col>2</xdr:col>
      <xdr:colOff>9525</xdr:colOff>
      <xdr:row>572</xdr:row>
      <xdr:rowOff>238125</xdr:rowOff>
    </xdr:to>
    <xdr:sp>
      <xdr:nvSpPr>
        <xdr:cNvPr id="72" name="Line 598"/>
        <xdr:cNvSpPr>
          <a:spLocks/>
        </xdr:cNvSpPr>
      </xdr:nvSpPr>
      <xdr:spPr>
        <a:xfrm>
          <a:off x="9525" y="167887650"/>
          <a:ext cx="16097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587</xdr:row>
      <xdr:rowOff>9525</xdr:rowOff>
    </xdr:from>
    <xdr:to>
      <xdr:col>0</xdr:col>
      <xdr:colOff>838200</xdr:colOff>
      <xdr:row>590</xdr:row>
      <xdr:rowOff>9525</xdr:rowOff>
    </xdr:to>
    <xdr:sp>
      <xdr:nvSpPr>
        <xdr:cNvPr id="73" name="Line 599"/>
        <xdr:cNvSpPr>
          <a:spLocks/>
        </xdr:cNvSpPr>
      </xdr:nvSpPr>
      <xdr:spPr>
        <a:xfrm>
          <a:off x="9525" y="173097825"/>
          <a:ext cx="828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587</xdr:row>
      <xdr:rowOff>28575</xdr:rowOff>
    </xdr:from>
    <xdr:to>
      <xdr:col>2</xdr:col>
      <xdr:colOff>9525</xdr:colOff>
      <xdr:row>589</xdr:row>
      <xdr:rowOff>228600</xdr:rowOff>
    </xdr:to>
    <xdr:sp>
      <xdr:nvSpPr>
        <xdr:cNvPr id="74" name="Line 600"/>
        <xdr:cNvSpPr>
          <a:spLocks/>
        </xdr:cNvSpPr>
      </xdr:nvSpPr>
      <xdr:spPr>
        <a:xfrm>
          <a:off x="9525" y="173116875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605</xdr:row>
      <xdr:rowOff>9525</xdr:rowOff>
    </xdr:from>
    <xdr:to>
      <xdr:col>0</xdr:col>
      <xdr:colOff>838200</xdr:colOff>
      <xdr:row>608</xdr:row>
      <xdr:rowOff>9525</xdr:rowOff>
    </xdr:to>
    <xdr:sp>
      <xdr:nvSpPr>
        <xdr:cNvPr id="75" name="Line 601"/>
        <xdr:cNvSpPr>
          <a:spLocks/>
        </xdr:cNvSpPr>
      </xdr:nvSpPr>
      <xdr:spPr>
        <a:xfrm>
          <a:off x="9525" y="178565175"/>
          <a:ext cx="828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605</xdr:row>
      <xdr:rowOff>28575</xdr:rowOff>
    </xdr:from>
    <xdr:to>
      <xdr:col>2</xdr:col>
      <xdr:colOff>9525</xdr:colOff>
      <xdr:row>607</xdr:row>
      <xdr:rowOff>228600</xdr:rowOff>
    </xdr:to>
    <xdr:sp>
      <xdr:nvSpPr>
        <xdr:cNvPr id="76" name="Line 602"/>
        <xdr:cNvSpPr>
          <a:spLocks/>
        </xdr:cNvSpPr>
      </xdr:nvSpPr>
      <xdr:spPr>
        <a:xfrm>
          <a:off x="9525" y="178584225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623</xdr:row>
      <xdr:rowOff>9525</xdr:rowOff>
    </xdr:from>
    <xdr:to>
      <xdr:col>0</xdr:col>
      <xdr:colOff>838200</xdr:colOff>
      <xdr:row>626</xdr:row>
      <xdr:rowOff>9525</xdr:rowOff>
    </xdr:to>
    <xdr:sp>
      <xdr:nvSpPr>
        <xdr:cNvPr id="77" name="Line 603"/>
        <xdr:cNvSpPr>
          <a:spLocks/>
        </xdr:cNvSpPr>
      </xdr:nvSpPr>
      <xdr:spPr>
        <a:xfrm>
          <a:off x="9525" y="183794400"/>
          <a:ext cx="8286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104775</xdr:colOff>
      <xdr:row>623</xdr:row>
      <xdr:rowOff>57150</xdr:rowOff>
    </xdr:from>
    <xdr:to>
      <xdr:col>1</xdr:col>
      <xdr:colOff>285750</xdr:colOff>
      <xdr:row>625</xdr:row>
      <xdr:rowOff>666750</xdr:rowOff>
    </xdr:to>
    <xdr:sp>
      <xdr:nvSpPr>
        <xdr:cNvPr id="78" name="Line 604"/>
        <xdr:cNvSpPr>
          <a:spLocks/>
        </xdr:cNvSpPr>
      </xdr:nvSpPr>
      <xdr:spPr>
        <a:xfrm>
          <a:off x="104775" y="183842025"/>
          <a:ext cx="1428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643</xdr:row>
      <xdr:rowOff>9525</xdr:rowOff>
    </xdr:from>
    <xdr:to>
      <xdr:col>0</xdr:col>
      <xdr:colOff>838200</xdr:colOff>
      <xdr:row>646</xdr:row>
      <xdr:rowOff>9525</xdr:rowOff>
    </xdr:to>
    <xdr:sp>
      <xdr:nvSpPr>
        <xdr:cNvPr id="79" name="Line 605"/>
        <xdr:cNvSpPr>
          <a:spLocks/>
        </xdr:cNvSpPr>
      </xdr:nvSpPr>
      <xdr:spPr>
        <a:xfrm>
          <a:off x="9525" y="189109350"/>
          <a:ext cx="8286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643</xdr:row>
      <xdr:rowOff>28575</xdr:rowOff>
    </xdr:from>
    <xdr:to>
      <xdr:col>1</xdr:col>
      <xdr:colOff>342900</xdr:colOff>
      <xdr:row>645</xdr:row>
      <xdr:rowOff>47625</xdr:rowOff>
    </xdr:to>
    <xdr:sp>
      <xdr:nvSpPr>
        <xdr:cNvPr id="80" name="Line 606"/>
        <xdr:cNvSpPr>
          <a:spLocks/>
        </xdr:cNvSpPr>
      </xdr:nvSpPr>
      <xdr:spPr>
        <a:xfrm>
          <a:off x="9525" y="189128400"/>
          <a:ext cx="15811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409</xdr:row>
      <xdr:rowOff>9525</xdr:rowOff>
    </xdr:from>
    <xdr:to>
      <xdr:col>0</xdr:col>
      <xdr:colOff>838200</xdr:colOff>
      <xdr:row>412</xdr:row>
      <xdr:rowOff>9525</xdr:rowOff>
    </xdr:to>
    <xdr:sp>
      <xdr:nvSpPr>
        <xdr:cNvPr id="81" name="Line 607"/>
        <xdr:cNvSpPr>
          <a:spLocks/>
        </xdr:cNvSpPr>
      </xdr:nvSpPr>
      <xdr:spPr>
        <a:xfrm>
          <a:off x="9525" y="120805575"/>
          <a:ext cx="8286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409</xdr:row>
      <xdr:rowOff>9525</xdr:rowOff>
    </xdr:from>
    <xdr:to>
      <xdr:col>1</xdr:col>
      <xdr:colOff>352425</xdr:colOff>
      <xdr:row>411</xdr:row>
      <xdr:rowOff>161925</xdr:rowOff>
    </xdr:to>
    <xdr:sp>
      <xdr:nvSpPr>
        <xdr:cNvPr id="82" name="Line 608"/>
        <xdr:cNvSpPr>
          <a:spLocks/>
        </xdr:cNvSpPr>
      </xdr:nvSpPr>
      <xdr:spPr>
        <a:xfrm>
          <a:off x="9525" y="120805575"/>
          <a:ext cx="15906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332</xdr:row>
      <xdr:rowOff>9525</xdr:rowOff>
    </xdr:from>
    <xdr:to>
      <xdr:col>0</xdr:col>
      <xdr:colOff>838200</xdr:colOff>
      <xdr:row>335</xdr:row>
      <xdr:rowOff>9525</xdr:rowOff>
    </xdr:to>
    <xdr:sp>
      <xdr:nvSpPr>
        <xdr:cNvPr id="83" name="Line 609"/>
        <xdr:cNvSpPr>
          <a:spLocks/>
        </xdr:cNvSpPr>
      </xdr:nvSpPr>
      <xdr:spPr>
        <a:xfrm>
          <a:off x="9525" y="98402775"/>
          <a:ext cx="828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332</xdr:row>
      <xdr:rowOff>9525</xdr:rowOff>
    </xdr:from>
    <xdr:to>
      <xdr:col>1</xdr:col>
      <xdr:colOff>352425</xdr:colOff>
      <xdr:row>334</xdr:row>
      <xdr:rowOff>161925</xdr:rowOff>
    </xdr:to>
    <xdr:sp>
      <xdr:nvSpPr>
        <xdr:cNvPr id="84" name="Line 610"/>
        <xdr:cNvSpPr>
          <a:spLocks/>
        </xdr:cNvSpPr>
      </xdr:nvSpPr>
      <xdr:spPr>
        <a:xfrm>
          <a:off x="9525" y="98402775"/>
          <a:ext cx="1590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</xdr:rowOff>
    </xdr:from>
    <xdr:to>
      <xdr:col>0</xdr:col>
      <xdr:colOff>838200</xdr:colOff>
      <xdr:row>315</xdr:row>
      <xdr:rowOff>9525</xdr:rowOff>
    </xdr:to>
    <xdr:sp>
      <xdr:nvSpPr>
        <xdr:cNvPr id="85" name="Line 611"/>
        <xdr:cNvSpPr>
          <a:spLocks/>
        </xdr:cNvSpPr>
      </xdr:nvSpPr>
      <xdr:spPr>
        <a:xfrm>
          <a:off x="9525" y="92430600"/>
          <a:ext cx="828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28575</xdr:rowOff>
    </xdr:from>
    <xdr:to>
      <xdr:col>2</xdr:col>
      <xdr:colOff>9525</xdr:colOff>
      <xdr:row>314</xdr:row>
      <xdr:rowOff>228600</xdr:rowOff>
    </xdr:to>
    <xdr:sp>
      <xdr:nvSpPr>
        <xdr:cNvPr id="86" name="Line 612"/>
        <xdr:cNvSpPr>
          <a:spLocks/>
        </xdr:cNvSpPr>
      </xdr:nvSpPr>
      <xdr:spPr>
        <a:xfrm>
          <a:off x="9525" y="92449650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271</xdr:row>
      <xdr:rowOff>0</xdr:rowOff>
    </xdr:from>
    <xdr:to>
      <xdr:col>0</xdr:col>
      <xdr:colOff>1133475</xdr:colOff>
      <xdr:row>274</xdr:row>
      <xdr:rowOff>0</xdr:rowOff>
    </xdr:to>
    <xdr:pic>
      <xdr:nvPicPr>
        <xdr:cNvPr id="87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79809975"/>
          <a:ext cx="11239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271</xdr:row>
      <xdr:rowOff>0</xdr:rowOff>
    </xdr:from>
    <xdr:to>
      <xdr:col>2</xdr:col>
      <xdr:colOff>19050</xdr:colOff>
      <xdr:row>272</xdr:row>
      <xdr:rowOff>247650</xdr:rowOff>
    </xdr:to>
    <xdr:pic>
      <xdr:nvPicPr>
        <xdr:cNvPr id="88" name="Picture 6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9809975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292</xdr:row>
      <xdr:rowOff>0</xdr:rowOff>
    </xdr:from>
    <xdr:to>
      <xdr:col>0</xdr:col>
      <xdr:colOff>847725</xdr:colOff>
      <xdr:row>294</xdr:row>
      <xdr:rowOff>685800</xdr:rowOff>
    </xdr:to>
    <xdr:pic>
      <xdr:nvPicPr>
        <xdr:cNvPr id="89" name="Picture 6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86210775"/>
          <a:ext cx="8382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251</xdr:row>
      <xdr:rowOff>19050</xdr:rowOff>
    </xdr:from>
    <xdr:to>
      <xdr:col>0</xdr:col>
      <xdr:colOff>942975</xdr:colOff>
      <xdr:row>254</xdr:row>
      <xdr:rowOff>19050</xdr:rowOff>
    </xdr:to>
    <xdr:sp>
      <xdr:nvSpPr>
        <xdr:cNvPr id="90" name="Line 616"/>
        <xdr:cNvSpPr>
          <a:spLocks/>
        </xdr:cNvSpPr>
      </xdr:nvSpPr>
      <xdr:spPr>
        <a:xfrm>
          <a:off x="9525" y="74275950"/>
          <a:ext cx="9334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251</xdr:row>
      <xdr:rowOff>9525</xdr:rowOff>
    </xdr:from>
    <xdr:to>
      <xdr:col>1</xdr:col>
      <xdr:colOff>352425</xdr:colOff>
      <xdr:row>253</xdr:row>
      <xdr:rowOff>161925</xdr:rowOff>
    </xdr:to>
    <xdr:sp>
      <xdr:nvSpPr>
        <xdr:cNvPr id="91" name="Line 617"/>
        <xdr:cNvSpPr>
          <a:spLocks/>
        </xdr:cNvSpPr>
      </xdr:nvSpPr>
      <xdr:spPr>
        <a:xfrm>
          <a:off x="9525" y="74266425"/>
          <a:ext cx="15906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176</xdr:row>
      <xdr:rowOff>9525</xdr:rowOff>
    </xdr:from>
    <xdr:to>
      <xdr:col>0</xdr:col>
      <xdr:colOff>952500</xdr:colOff>
      <xdr:row>178</xdr:row>
      <xdr:rowOff>800100</xdr:rowOff>
    </xdr:to>
    <xdr:sp>
      <xdr:nvSpPr>
        <xdr:cNvPr id="92" name="Line 618"/>
        <xdr:cNvSpPr>
          <a:spLocks/>
        </xdr:cNvSpPr>
      </xdr:nvSpPr>
      <xdr:spPr>
        <a:xfrm>
          <a:off x="9525" y="53159025"/>
          <a:ext cx="9429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176</xdr:row>
      <xdr:rowOff>28575</xdr:rowOff>
    </xdr:from>
    <xdr:to>
      <xdr:col>2</xdr:col>
      <xdr:colOff>9525</xdr:colOff>
      <xdr:row>178</xdr:row>
      <xdr:rowOff>228600</xdr:rowOff>
    </xdr:to>
    <xdr:sp>
      <xdr:nvSpPr>
        <xdr:cNvPr id="93" name="Line 619"/>
        <xdr:cNvSpPr>
          <a:spLocks/>
        </xdr:cNvSpPr>
      </xdr:nvSpPr>
      <xdr:spPr>
        <a:xfrm>
          <a:off x="9525" y="53178075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85725</xdr:colOff>
      <xdr:row>214</xdr:row>
      <xdr:rowOff>85725</xdr:rowOff>
    </xdr:from>
    <xdr:to>
      <xdr:col>0</xdr:col>
      <xdr:colOff>971550</xdr:colOff>
      <xdr:row>216</xdr:row>
      <xdr:rowOff>714375</xdr:rowOff>
    </xdr:to>
    <xdr:sp>
      <xdr:nvSpPr>
        <xdr:cNvPr id="94" name="Line 620"/>
        <xdr:cNvSpPr>
          <a:spLocks/>
        </xdr:cNvSpPr>
      </xdr:nvSpPr>
      <xdr:spPr>
        <a:xfrm>
          <a:off x="85725" y="63922275"/>
          <a:ext cx="8858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214</xdr:row>
      <xdr:rowOff>28575</xdr:rowOff>
    </xdr:from>
    <xdr:to>
      <xdr:col>2</xdr:col>
      <xdr:colOff>9525</xdr:colOff>
      <xdr:row>216</xdr:row>
      <xdr:rowOff>228600</xdr:rowOff>
    </xdr:to>
    <xdr:sp>
      <xdr:nvSpPr>
        <xdr:cNvPr id="95" name="Line 621"/>
        <xdr:cNvSpPr>
          <a:spLocks/>
        </xdr:cNvSpPr>
      </xdr:nvSpPr>
      <xdr:spPr>
        <a:xfrm>
          <a:off x="9525" y="63865125"/>
          <a:ext cx="16097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232</xdr:row>
      <xdr:rowOff>9525</xdr:rowOff>
    </xdr:from>
    <xdr:to>
      <xdr:col>0</xdr:col>
      <xdr:colOff>838200</xdr:colOff>
      <xdr:row>235</xdr:row>
      <xdr:rowOff>9525</xdr:rowOff>
    </xdr:to>
    <xdr:sp>
      <xdr:nvSpPr>
        <xdr:cNvPr id="96" name="Line 622"/>
        <xdr:cNvSpPr>
          <a:spLocks/>
        </xdr:cNvSpPr>
      </xdr:nvSpPr>
      <xdr:spPr>
        <a:xfrm>
          <a:off x="9525" y="68875275"/>
          <a:ext cx="8286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232</xdr:row>
      <xdr:rowOff>9525</xdr:rowOff>
    </xdr:from>
    <xdr:to>
      <xdr:col>1</xdr:col>
      <xdr:colOff>352425</xdr:colOff>
      <xdr:row>234</xdr:row>
      <xdr:rowOff>161925</xdr:rowOff>
    </xdr:to>
    <xdr:sp>
      <xdr:nvSpPr>
        <xdr:cNvPr id="97" name="Line 623"/>
        <xdr:cNvSpPr>
          <a:spLocks/>
        </xdr:cNvSpPr>
      </xdr:nvSpPr>
      <xdr:spPr>
        <a:xfrm>
          <a:off x="9525" y="68875275"/>
          <a:ext cx="15906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271</xdr:row>
      <xdr:rowOff>0</xdr:rowOff>
    </xdr:from>
    <xdr:to>
      <xdr:col>0</xdr:col>
      <xdr:colOff>1133475</xdr:colOff>
      <xdr:row>274</xdr:row>
      <xdr:rowOff>0</xdr:rowOff>
    </xdr:to>
    <xdr:pic>
      <xdr:nvPicPr>
        <xdr:cNvPr id="98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79809975"/>
          <a:ext cx="11239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271</xdr:row>
      <xdr:rowOff>0</xdr:rowOff>
    </xdr:from>
    <xdr:to>
      <xdr:col>2</xdr:col>
      <xdr:colOff>19050</xdr:colOff>
      <xdr:row>272</xdr:row>
      <xdr:rowOff>247650</xdr:rowOff>
    </xdr:to>
    <xdr:pic>
      <xdr:nvPicPr>
        <xdr:cNvPr id="99" name="Picture 6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9809975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292</xdr:row>
      <xdr:rowOff>0</xdr:rowOff>
    </xdr:from>
    <xdr:to>
      <xdr:col>0</xdr:col>
      <xdr:colOff>847725</xdr:colOff>
      <xdr:row>294</xdr:row>
      <xdr:rowOff>685800</xdr:rowOff>
    </xdr:to>
    <xdr:pic>
      <xdr:nvPicPr>
        <xdr:cNvPr id="100" name="Picture 6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86210775"/>
          <a:ext cx="8382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332</xdr:row>
      <xdr:rowOff>9525</xdr:rowOff>
    </xdr:from>
    <xdr:to>
      <xdr:col>0</xdr:col>
      <xdr:colOff>838200</xdr:colOff>
      <xdr:row>335</xdr:row>
      <xdr:rowOff>9525</xdr:rowOff>
    </xdr:to>
    <xdr:sp>
      <xdr:nvSpPr>
        <xdr:cNvPr id="101" name="Line 627"/>
        <xdr:cNvSpPr>
          <a:spLocks/>
        </xdr:cNvSpPr>
      </xdr:nvSpPr>
      <xdr:spPr>
        <a:xfrm>
          <a:off x="9525" y="98402775"/>
          <a:ext cx="828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332</xdr:row>
      <xdr:rowOff>9525</xdr:rowOff>
    </xdr:from>
    <xdr:to>
      <xdr:col>1</xdr:col>
      <xdr:colOff>352425</xdr:colOff>
      <xdr:row>334</xdr:row>
      <xdr:rowOff>161925</xdr:rowOff>
    </xdr:to>
    <xdr:sp>
      <xdr:nvSpPr>
        <xdr:cNvPr id="102" name="Line 628"/>
        <xdr:cNvSpPr>
          <a:spLocks/>
        </xdr:cNvSpPr>
      </xdr:nvSpPr>
      <xdr:spPr>
        <a:xfrm>
          <a:off x="9525" y="98402775"/>
          <a:ext cx="1590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</xdr:rowOff>
    </xdr:from>
    <xdr:to>
      <xdr:col>0</xdr:col>
      <xdr:colOff>838200</xdr:colOff>
      <xdr:row>315</xdr:row>
      <xdr:rowOff>9525</xdr:rowOff>
    </xdr:to>
    <xdr:sp>
      <xdr:nvSpPr>
        <xdr:cNvPr id="103" name="Line 629"/>
        <xdr:cNvSpPr>
          <a:spLocks/>
        </xdr:cNvSpPr>
      </xdr:nvSpPr>
      <xdr:spPr>
        <a:xfrm>
          <a:off x="9525" y="92430600"/>
          <a:ext cx="828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28575</xdr:rowOff>
    </xdr:from>
    <xdr:to>
      <xdr:col>2</xdr:col>
      <xdr:colOff>9525</xdr:colOff>
      <xdr:row>314</xdr:row>
      <xdr:rowOff>228600</xdr:rowOff>
    </xdr:to>
    <xdr:sp>
      <xdr:nvSpPr>
        <xdr:cNvPr id="104" name="Line 630"/>
        <xdr:cNvSpPr>
          <a:spLocks/>
        </xdr:cNvSpPr>
      </xdr:nvSpPr>
      <xdr:spPr>
        <a:xfrm>
          <a:off x="9525" y="92449650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123</xdr:row>
      <xdr:rowOff>9525</xdr:rowOff>
    </xdr:from>
    <xdr:to>
      <xdr:col>0</xdr:col>
      <xdr:colOff>838200</xdr:colOff>
      <xdr:row>126</xdr:row>
      <xdr:rowOff>9525</xdr:rowOff>
    </xdr:to>
    <xdr:sp>
      <xdr:nvSpPr>
        <xdr:cNvPr id="105" name="Line 631"/>
        <xdr:cNvSpPr>
          <a:spLocks/>
        </xdr:cNvSpPr>
      </xdr:nvSpPr>
      <xdr:spPr>
        <a:xfrm>
          <a:off x="9525" y="36214050"/>
          <a:ext cx="828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123</xdr:row>
      <xdr:rowOff>28575</xdr:rowOff>
    </xdr:from>
    <xdr:to>
      <xdr:col>2</xdr:col>
      <xdr:colOff>9525</xdr:colOff>
      <xdr:row>125</xdr:row>
      <xdr:rowOff>228600</xdr:rowOff>
    </xdr:to>
    <xdr:sp>
      <xdr:nvSpPr>
        <xdr:cNvPr id="106" name="Line 632"/>
        <xdr:cNvSpPr>
          <a:spLocks/>
        </xdr:cNvSpPr>
      </xdr:nvSpPr>
      <xdr:spPr>
        <a:xfrm>
          <a:off x="9525" y="36233100"/>
          <a:ext cx="1609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431</xdr:row>
      <xdr:rowOff>9525</xdr:rowOff>
    </xdr:from>
    <xdr:to>
      <xdr:col>1</xdr:col>
      <xdr:colOff>323850</xdr:colOff>
      <xdr:row>433</xdr:row>
      <xdr:rowOff>295275</xdr:rowOff>
    </xdr:to>
    <xdr:sp>
      <xdr:nvSpPr>
        <xdr:cNvPr id="107" name="Line 633"/>
        <xdr:cNvSpPr>
          <a:spLocks/>
        </xdr:cNvSpPr>
      </xdr:nvSpPr>
      <xdr:spPr>
        <a:xfrm>
          <a:off x="9525" y="126720600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431</xdr:row>
      <xdr:rowOff>9525</xdr:rowOff>
    </xdr:from>
    <xdr:to>
      <xdr:col>2</xdr:col>
      <xdr:colOff>0</xdr:colOff>
      <xdr:row>433</xdr:row>
      <xdr:rowOff>295275</xdr:rowOff>
    </xdr:to>
    <xdr:sp>
      <xdr:nvSpPr>
        <xdr:cNvPr id="108" name="Line 634"/>
        <xdr:cNvSpPr>
          <a:spLocks/>
        </xdr:cNvSpPr>
      </xdr:nvSpPr>
      <xdr:spPr>
        <a:xfrm>
          <a:off x="9525" y="126720600"/>
          <a:ext cx="16002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431</xdr:row>
      <xdr:rowOff>9525</xdr:rowOff>
    </xdr:from>
    <xdr:to>
      <xdr:col>0</xdr:col>
      <xdr:colOff>838200</xdr:colOff>
      <xdr:row>434</xdr:row>
      <xdr:rowOff>9525</xdr:rowOff>
    </xdr:to>
    <xdr:sp>
      <xdr:nvSpPr>
        <xdr:cNvPr id="109" name="Line 635"/>
        <xdr:cNvSpPr>
          <a:spLocks/>
        </xdr:cNvSpPr>
      </xdr:nvSpPr>
      <xdr:spPr>
        <a:xfrm>
          <a:off x="9525" y="1267206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431</xdr:row>
      <xdr:rowOff>9525</xdr:rowOff>
    </xdr:from>
    <xdr:to>
      <xdr:col>0</xdr:col>
      <xdr:colOff>838200</xdr:colOff>
      <xdr:row>434</xdr:row>
      <xdr:rowOff>9525</xdr:rowOff>
    </xdr:to>
    <xdr:sp>
      <xdr:nvSpPr>
        <xdr:cNvPr id="110" name="Line 636"/>
        <xdr:cNvSpPr>
          <a:spLocks/>
        </xdr:cNvSpPr>
      </xdr:nvSpPr>
      <xdr:spPr>
        <a:xfrm>
          <a:off x="9525" y="126720600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493</xdr:row>
      <xdr:rowOff>9525</xdr:rowOff>
    </xdr:from>
    <xdr:to>
      <xdr:col>0</xdr:col>
      <xdr:colOff>838200</xdr:colOff>
      <xdr:row>496</xdr:row>
      <xdr:rowOff>9525</xdr:rowOff>
    </xdr:to>
    <xdr:sp>
      <xdr:nvSpPr>
        <xdr:cNvPr id="111" name="Line 637"/>
        <xdr:cNvSpPr>
          <a:spLocks/>
        </xdr:cNvSpPr>
      </xdr:nvSpPr>
      <xdr:spPr>
        <a:xfrm>
          <a:off x="9525" y="144960975"/>
          <a:ext cx="8286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493</xdr:row>
      <xdr:rowOff>28575</xdr:rowOff>
    </xdr:from>
    <xdr:to>
      <xdr:col>1</xdr:col>
      <xdr:colOff>342900</xdr:colOff>
      <xdr:row>495</xdr:row>
      <xdr:rowOff>47625</xdr:rowOff>
    </xdr:to>
    <xdr:sp>
      <xdr:nvSpPr>
        <xdr:cNvPr id="112" name="Line 638"/>
        <xdr:cNvSpPr>
          <a:spLocks/>
        </xdr:cNvSpPr>
      </xdr:nvSpPr>
      <xdr:spPr>
        <a:xfrm>
          <a:off x="9525" y="144980025"/>
          <a:ext cx="15811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493</xdr:row>
      <xdr:rowOff>9525</xdr:rowOff>
    </xdr:from>
    <xdr:to>
      <xdr:col>0</xdr:col>
      <xdr:colOff>838200</xdr:colOff>
      <xdr:row>496</xdr:row>
      <xdr:rowOff>9525</xdr:rowOff>
    </xdr:to>
    <xdr:sp>
      <xdr:nvSpPr>
        <xdr:cNvPr id="113" name="Line 639"/>
        <xdr:cNvSpPr>
          <a:spLocks/>
        </xdr:cNvSpPr>
      </xdr:nvSpPr>
      <xdr:spPr>
        <a:xfrm>
          <a:off x="9525" y="144960975"/>
          <a:ext cx="8286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493</xdr:row>
      <xdr:rowOff>28575</xdr:rowOff>
    </xdr:from>
    <xdr:to>
      <xdr:col>1</xdr:col>
      <xdr:colOff>342900</xdr:colOff>
      <xdr:row>495</xdr:row>
      <xdr:rowOff>47625</xdr:rowOff>
    </xdr:to>
    <xdr:sp>
      <xdr:nvSpPr>
        <xdr:cNvPr id="114" name="Line 640"/>
        <xdr:cNvSpPr>
          <a:spLocks/>
        </xdr:cNvSpPr>
      </xdr:nvSpPr>
      <xdr:spPr>
        <a:xfrm>
          <a:off x="9525" y="144980025"/>
          <a:ext cx="15811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511</xdr:row>
      <xdr:rowOff>9525</xdr:rowOff>
    </xdr:from>
    <xdr:to>
      <xdr:col>0</xdr:col>
      <xdr:colOff>838200</xdr:colOff>
      <xdr:row>514</xdr:row>
      <xdr:rowOff>9525</xdr:rowOff>
    </xdr:to>
    <xdr:sp>
      <xdr:nvSpPr>
        <xdr:cNvPr id="115" name="Line 641"/>
        <xdr:cNvSpPr>
          <a:spLocks/>
        </xdr:cNvSpPr>
      </xdr:nvSpPr>
      <xdr:spPr>
        <a:xfrm>
          <a:off x="9525" y="150675975"/>
          <a:ext cx="8286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511</xdr:row>
      <xdr:rowOff>28575</xdr:rowOff>
    </xdr:from>
    <xdr:to>
      <xdr:col>1</xdr:col>
      <xdr:colOff>342900</xdr:colOff>
      <xdr:row>513</xdr:row>
      <xdr:rowOff>47625</xdr:rowOff>
    </xdr:to>
    <xdr:sp>
      <xdr:nvSpPr>
        <xdr:cNvPr id="116" name="Line 642"/>
        <xdr:cNvSpPr>
          <a:spLocks/>
        </xdr:cNvSpPr>
      </xdr:nvSpPr>
      <xdr:spPr>
        <a:xfrm>
          <a:off x="9525" y="150695025"/>
          <a:ext cx="15811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511</xdr:row>
      <xdr:rowOff>9525</xdr:rowOff>
    </xdr:from>
    <xdr:to>
      <xdr:col>0</xdr:col>
      <xdr:colOff>838200</xdr:colOff>
      <xdr:row>514</xdr:row>
      <xdr:rowOff>9525</xdr:rowOff>
    </xdr:to>
    <xdr:sp>
      <xdr:nvSpPr>
        <xdr:cNvPr id="117" name="Line 643"/>
        <xdr:cNvSpPr>
          <a:spLocks/>
        </xdr:cNvSpPr>
      </xdr:nvSpPr>
      <xdr:spPr>
        <a:xfrm>
          <a:off x="9525" y="150675975"/>
          <a:ext cx="8286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511</xdr:row>
      <xdr:rowOff>28575</xdr:rowOff>
    </xdr:from>
    <xdr:to>
      <xdr:col>1</xdr:col>
      <xdr:colOff>342900</xdr:colOff>
      <xdr:row>513</xdr:row>
      <xdr:rowOff>47625</xdr:rowOff>
    </xdr:to>
    <xdr:sp>
      <xdr:nvSpPr>
        <xdr:cNvPr id="118" name="Line 644"/>
        <xdr:cNvSpPr>
          <a:spLocks/>
        </xdr:cNvSpPr>
      </xdr:nvSpPr>
      <xdr:spPr>
        <a:xfrm>
          <a:off x="9525" y="150695025"/>
          <a:ext cx="15811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661</xdr:row>
      <xdr:rowOff>57150</xdr:rowOff>
    </xdr:from>
    <xdr:to>
      <xdr:col>1</xdr:col>
      <xdr:colOff>9525</xdr:colOff>
      <xdr:row>664</xdr:row>
      <xdr:rowOff>19050</xdr:rowOff>
    </xdr:to>
    <xdr:sp>
      <xdr:nvSpPr>
        <xdr:cNvPr id="119" name="Line 645"/>
        <xdr:cNvSpPr>
          <a:spLocks/>
        </xdr:cNvSpPr>
      </xdr:nvSpPr>
      <xdr:spPr>
        <a:xfrm>
          <a:off x="9525" y="194576700"/>
          <a:ext cx="12477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661</xdr:row>
      <xdr:rowOff>28575</xdr:rowOff>
    </xdr:from>
    <xdr:to>
      <xdr:col>2</xdr:col>
      <xdr:colOff>0</xdr:colOff>
      <xdr:row>663</xdr:row>
      <xdr:rowOff>9525</xdr:rowOff>
    </xdr:to>
    <xdr:sp>
      <xdr:nvSpPr>
        <xdr:cNvPr id="120" name="Line 646"/>
        <xdr:cNvSpPr>
          <a:spLocks/>
        </xdr:cNvSpPr>
      </xdr:nvSpPr>
      <xdr:spPr>
        <a:xfrm>
          <a:off x="9525" y="194548125"/>
          <a:ext cx="16002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661</xdr:row>
      <xdr:rowOff>57150</xdr:rowOff>
    </xdr:from>
    <xdr:to>
      <xdr:col>1</xdr:col>
      <xdr:colOff>9525</xdr:colOff>
      <xdr:row>664</xdr:row>
      <xdr:rowOff>19050</xdr:rowOff>
    </xdr:to>
    <xdr:sp>
      <xdr:nvSpPr>
        <xdr:cNvPr id="121" name="Line 647"/>
        <xdr:cNvSpPr>
          <a:spLocks/>
        </xdr:cNvSpPr>
      </xdr:nvSpPr>
      <xdr:spPr>
        <a:xfrm>
          <a:off x="9525" y="194576700"/>
          <a:ext cx="12477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661</xdr:row>
      <xdr:rowOff>28575</xdr:rowOff>
    </xdr:from>
    <xdr:to>
      <xdr:col>2</xdr:col>
      <xdr:colOff>0</xdr:colOff>
      <xdr:row>663</xdr:row>
      <xdr:rowOff>9525</xdr:rowOff>
    </xdr:to>
    <xdr:sp>
      <xdr:nvSpPr>
        <xdr:cNvPr id="122" name="Line 648"/>
        <xdr:cNvSpPr>
          <a:spLocks/>
        </xdr:cNvSpPr>
      </xdr:nvSpPr>
      <xdr:spPr>
        <a:xfrm>
          <a:off x="9525" y="194548125"/>
          <a:ext cx="16002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0</xdr:col>
      <xdr:colOff>171450</xdr:colOff>
      <xdr:row>21</xdr:row>
      <xdr:rowOff>9525</xdr:rowOff>
    </xdr:to>
    <xdr:sp>
      <xdr:nvSpPr>
        <xdr:cNvPr id="1" name="Line 706"/>
        <xdr:cNvSpPr>
          <a:spLocks/>
        </xdr:cNvSpPr>
      </xdr:nvSpPr>
      <xdr:spPr>
        <a:xfrm>
          <a:off x="9525" y="6610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54"/>
  <sheetViews>
    <sheetView zoomScale="75" zoomScaleNormal="75" workbookViewId="0" topLeftCell="A7">
      <selection activeCell="F53" sqref="F53:H53"/>
    </sheetView>
  </sheetViews>
  <sheetFormatPr defaultColWidth="9.00390625" defaultRowHeight="14.25"/>
  <cols>
    <col min="11" max="11" width="11.125" style="0" customWidth="1"/>
  </cols>
  <sheetData>
    <row r="5" ht="7.5" customHeight="1"/>
    <row r="6" spans="3:11" ht="14.25">
      <c r="C6" s="200" t="s">
        <v>0</v>
      </c>
      <c r="D6" s="200"/>
      <c r="E6" s="200"/>
      <c r="F6" s="200"/>
      <c r="G6" s="200"/>
      <c r="H6" s="200"/>
      <c r="I6" s="200"/>
      <c r="J6" s="200"/>
      <c r="K6" s="200"/>
    </row>
    <row r="7" spans="3:11" ht="22.5" customHeight="1">
      <c r="C7" s="200"/>
      <c r="D7" s="200"/>
      <c r="E7" s="200"/>
      <c r="F7" s="200"/>
      <c r="G7" s="200"/>
      <c r="H7" s="200"/>
      <c r="I7" s="200"/>
      <c r="J7" s="200"/>
      <c r="K7" s="200"/>
    </row>
    <row r="8" spans="3:11" ht="21.75" customHeight="1">
      <c r="C8" s="200"/>
      <c r="D8" s="200"/>
      <c r="E8" s="200"/>
      <c r="F8" s="200"/>
      <c r="G8" s="200"/>
      <c r="H8" s="200"/>
      <c r="I8" s="200"/>
      <c r="J8" s="200"/>
      <c r="K8" s="200"/>
    </row>
    <row r="9" spans="2:12" ht="14.25" customHeight="1">
      <c r="B9" s="200" t="s">
        <v>1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</row>
    <row r="10" spans="2:12" ht="26.25" customHeight="1"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</row>
    <row r="12" spans="6:8" ht="14.25" customHeight="1">
      <c r="F12" s="201" t="s">
        <v>2</v>
      </c>
      <c r="G12" s="201"/>
      <c r="H12" s="201"/>
    </row>
    <row r="13" spans="6:8" ht="14.25" customHeight="1">
      <c r="F13" s="201"/>
      <c r="G13" s="201"/>
      <c r="H13" s="201"/>
    </row>
    <row r="14" spans="6:8" ht="14.25">
      <c r="F14" s="201"/>
      <c r="G14" s="201"/>
      <c r="H14" s="201"/>
    </row>
    <row r="15" spans="6:8" ht="14.25">
      <c r="F15" s="201"/>
      <c r="G15" s="201"/>
      <c r="H15" s="201"/>
    </row>
    <row r="21" spans="6:8" ht="14.25">
      <c r="F21" s="202" t="s">
        <v>3</v>
      </c>
      <c r="G21" s="202"/>
      <c r="H21" s="202"/>
    </row>
    <row r="22" spans="6:8" ht="14.25">
      <c r="F22" s="202"/>
      <c r="G22" s="202"/>
      <c r="H22" s="202"/>
    </row>
    <row r="23" spans="6:8" ht="14.25" customHeight="1">
      <c r="F23" s="202"/>
      <c r="G23" s="202"/>
      <c r="H23" s="202"/>
    </row>
    <row r="24" spans="6:8" ht="14.25" customHeight="1">
      <c r="F24" s="202"/>
      <c r="G24" s="202"/>
      <c r="H24" s="202"/>
    </row>
    <row r="25" spans="6:8" ht="14.25" customHeight="1">
      <c r="F25" s="202"/>
      <c r="G25" s="202"/>
      <c r="H25" s="202"/>
    </row>
    <row r="26" spans="6:8" ht="10.5" customHeight="1">
      <c r="F26" s="202"/>
      <c r="G26" s="202"/>
      <c r="H26" s="202"/>
    </row>
    <row r="27" spans="6:8" ht="14.25" customHeight="1">
      <c r="F27" s="202" t="s">
        <v>4</v>
      </c>
      <c r="G27" s="202"/>
      <c r="H27" s="202"/>
    </row>
    <row r="28" spans="6:8" ht="3" customHeight="1">
      <c r="F28" s="202"/>
      <c r="G28" s="202"/>
      <c r="H28" s="202"/>
    </row>
    <row r="29" spans="6:8" ht="14.25">
      <c r="F29" s="202"/>
      <c r="G29" s="202"/>
      <c r="H29" s="202"/>
    </row>
    <row r="32" ht="7.5" customHeight="1"/>
    <row r="33" spans="3:11" ht="14.25">
      <c r="C33" s="200" t="s">
        <v>0</v>
      </c>
      <c r="D33" s="200"/>
      <c r="E33" s="200"/>
      <c r="F33" s="200"/>
      <c r="G33" s="200"/>
      <c r="H33" s="200"/>
      <c r="I33" s="200"/>
      <c r="J33" s="200"/>
      <c r="K33" s="200"/>
    </row>
    <row r="34" spans="3:11" ht="32.25" customHeight="1">
      <c r="C34" s="200"/>
      <c r="D34" s="200"/>
      <c r="E34" s="200"/>
      <c r="F34" s="200"/>
      <c r="G34" s="200"/>
      <c r="H34" s="200"/>
      <c r="I34" s="200"/>
      <c r="J34" s="200"/>
      <c r="K34" s="200"/>
    </row>
    <row r="35" spans="3:11" ht="39.75">
      <c r="C35" s="200"/>
      <c r="D35" s="200"/>
      <c r="E35" s="200"/>
      <c r="F35" s="200"/>
      <c r="G35" s="200"/>
      <c r="H35" s="200"/>
      <c r="I35" s="200"/>
      <c r="J35" s="200"/>
      <c r="K35" s="200"/>
    </row>
    <row r="36" spans="2:12" ht="14.25">
      <c r="B36" s="200" t="s">
        <v>1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</row>
    <row r="37" spans="2:12" ht="26.25" customHeight="1"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</row>
    <row r="39" spans="6:8" ht="14.25">
      <c r="F39" s="201" t="s">
        <v>5</v>
      </c>
      <c r="G39" s="201"/>
      <c r="H39" s="201"/>
    </row>
    <row r="40" spans="6:8" ht="14.25">
      <c r="F40" s="201"/>
      <c r="G40" s="201"/>
      <c r="H40" s="201"/>
    </row>
    <row r="41" spans="6:8" ht="14.25">
      <c r="F41" s="201"/>
      <c r="G41" s="201"/>
      <c r="H41" s="201"/>
    </row>
    <row r="42" spans="6:8" ht="14.25">
      <c r="F42" s="201"/>
      <c r="G42" s="201"/>
      <c r="H42" s="201"/>
    </row>
    <row r="48" spans="6:8" ht="14.25">
      <c r="F48" s="202" t="s">
        <v>3</v>
      </c>
      <c r="G48" s="202"/>
      <c r="H48" s="202"/>
    </row>
    <row r="49" spans="6:8" ht="14.25">
      <c r="F49" s="202"/>
      <c r="G49" s="202"/>
      <c r="H49" s="202"/>
    </row>
    <row r="50" spans="6:8" ht="14.25">
      <c r="F50" s="202"/>
      <c r="G50" s="202"/>
      <c r="H50" s="202"/>
    </row>
    <row r="51" spans="6:8" ht="14.25">
      <c r="F51" s="202"/>
      <c r="G51" s="202"/>
      <c r="H51" s="202"/>
    </row>
    <row r="52" spans="6:8" ht="14.25">
      <c r="F52" s="202"/>
      <c r="G52" s="202"/>
      <c r="H52" s="202"/>
    </row>
    <row r="53" spans="6:8" ht="28.5">
      <c r="F53" s="202" t="s">
        <v>4</v>
      </c>
      <c r="G53" s="202"/>
      <c r="H53" s="202"/>
    </row>
    <row r="54" spans="6:8" ht="14.25" customHeight="1">
      <c r="F54" s="202"/>
      <c r="G54" s="202"/>
      <c r="H54" s="202"/>
    </row>
    <row r="55" ht="14.25" customHeight="1"/>
  </sheetData>
  <sheetProtection/>
  <mergeCells count="12">
    <mergeCell ref="F53:H53"/>
    <mergeCell ref="F27:H29"/>
    <mergeCell ref="C33:K34"/>
    <mergeCell ref="B36:L37"/>
    <mergeCell ref="F39:H40"/>
    <mergeCell ref="F48:H52"/>
    <mergeCell ref="F41:H42"/>
    <mergeCell ref="C6:K7"/>
    <mergeCell ref="B9:L10"/>
    <mergeCell ref="F21:H25"/>
    <mergeCell ref="F12:H13"/>
    <mergeCell ref="F14:H15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B1">
      <selection activeCell="E15" sqref="E15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H44" sqref="H44"/>
    </sheetView>
  </sheetViews>
  <sheetFormatPr defaultColWidth="9.00390625" defaultRowHeight="14.25"/>
  <sheetData/>
  <sheetProtection/>
  <printOptions/>
  <pageMargins left="0.75" right="0.75" top="0.94" bottom="0.98" header="0.51" footer="0.51"/>
  <pageSetup horizontalDpi="300" verticalDpi="3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84" zoomScaleNormal="85" zoomScaleSheetLayoutView="84" workbookViewId="0" topLeftCell="A4">
      <selection activeCell="F18" sqref="F18"/>
    </sheetView>
  </sheetViews>
  <sheetFormatPr defaultColWidth="9.00390625" defaultRowHeight="18.75" customHeight="1"/>
  <cols>
    <col min="1" max="1" width="22.875" style="176" customWidth="1"/>
    <col min="2" max="2" width="5.125" style="177" customWidth="1"/>
    <col min="3" max="3" width="5.125" style="176" customWidth="1"/>
    <col min="4" max="4" width="22.875" style="176" customWidth="1"/>
    <col min="5" max="5" width="7.75390625" style="177" customWidth="1"/>
    <col min="6" max="6" width="17.875" style="176" customWidth="1"/>
    <col min="7" max="7" width="10.25390625" style="177" customWidth="1"/>
    <col min="8" max="8" width="8.25390625" style="176" customWidth="1"/>
    <col min="9" max="9" width="25.125" style="176" customWidth="1"/>
    <col min="10" max="10" width="7.50390625" style="176" customWidth="1"/>
    <col min="11" max="16384" width="9.00390625" style="176" customWidth="1"/>
  </cols>
  <sheetData>
    <row r="1" spans="1:10" s="174" customFormat="1" ht="28.5" customHeight="1">
      <c r="A1" s="178" t="s">
        <v>6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175" customFormat="1" ht="18" customHeight="1">
      <c r="A2" s="179" t="s">
        <v>7</v>
      </c>
      <c r="B2" s="179" t="s">
        <v>8</v>
      </c>
      <c r="C2" s="180" t="s">
        <v>9</v>
      </c>
      <c r="D2" s="179" t="s">
        <v>10</v>
      </c>
      <c r="E2" s="179" t="s">
        <v>11</v>
      </c>
      <c r="F2" s="179" t="s">
        <v>7</v>
      </c>
      <c r="G2" s="180" t="s">
        <v>8</v>
      </c>
      <c r="H2" s="180" t="s">
        <v>9</v>
      </c>
      <c r="I2" s="179" t="s">
        <v>10</v>
      </c>
      <c r="J2" s="179" t="s">
        <v>11</v>
      </c>
    </row>
    <row r="3" spans="1:10" s="176" customFormat="1" ht="18.75" customHeight="1">
      <c r="A3" s="181" t="s">
        <v>12</v>
      </c>
      <c r="B3" s="182" t="s">
        <v>13</v>
      </c>
      <c r="C3" s="182"/>
      <c r="D3" s="181" t="s">
        <v>14</v>
      </c>
      <c r="E3" s="183">
        <v>125</v>
      </c>
      <c r="F3" s="184" t="s">
        <v>15</v>
      </c>
      <c r="G3" s="184"/>
      <c r="H3" s="185"/>
      <c r="I3" s="184" t="s">
        <v>16</v>
      </c>
      <c r="J3" s="184">
        <v>64</v>
      </c>
    </row>
    <row r="4" spans="1:10" s="176" customFormat="1" ht="18.75" customHeight="1">
      <c r="A4" s="184" t="s">
        <v>17</v>
      </c>
      <c r="B4" s="184">
        <v>123</v>
      </c>
      <c r="C4" s="184">
        <v>1.6</v>
      </c>
      <c r="D4" s="184" t="s">
        <v>18</v>
      </c>
      <c r="E4" s="184">
        <v>125</v>
      </c>
      <c r="F4" s="184" t="s">
        <v>15</v>
      </c>
      <c r="G4" s="186"/>
      <c r="H4" s="185"/>
      <c r="I4" s="184" t="s">
        <v>19</v>
      </c>
      <c r="J4" s="184">
        <v>100</v>
      </c>
    </row>
    <row r="5" spans="1:10" s="176" customFormat="1" ht="18.75" customHeight="1">
      <c r="A5" s="184" t="s">
        <v>20</v>
      </c>
      <c r="B5" s="184">
        <v>114</v>
      </c>
      <c r="C5" s="184">
        <v>1.6</v>
      </c>
      <c r="D5" s="184" t="s">
        <v>21</v>
      </c>
      <c r="E5" s="184">
        <v>125</v>
      </c>
      <c r="F5" s="184" t="s">
        <v>15</v>
      </c>
      <c r="G5" s="187"/>
      <c r="H5" s="185"/>
      <c r="I5" s="184" t="s">
        <v>22</v>
      </c>
      <c r="J5" s="184">
        <v>110</v>
      </c>
    </row>
    <row r="6" spans="1:10" s="176" customFormat="1" ht="18.75" customHeight="1">
      <c r="A6" s="181" t="s">
        <v>23</v>
      </c>
      <c r="B6" s="181">
        <v>130</v>
      </c>
      <c r="C6" s="184">
        <v>1.6</v>
      </c>
      <c r="D6" s="184" t="s">
        <v>24</v>
      </c>
      <c r="E6" s="183">
        <v>125</v>
      </c>
      <c r="F6" s="184" t="s">
        <v>15</v>
      </c>
      <c r="G6" s="188"/>
      <c r="H6" s="185"/>
      <c r="I6" s="184" t="s">
        <v>25</v>
      </c>
      <c r="J6" s="184">
        <v>110</v>
      </c>
    </row>
    <row r="7" spans="1:10" s="176" customFormat="1" ht="18.75" customHeight="1">
      <c r="A7" s="184" t="s">
        <v>26</v>
      </c>
      <c r="B7" s="184">
        <v>112</v>
      </c>
      <c r="C7" s="184">
        <v>1.6</v>
      </c>
      <c r="D7" s="184" t="s">
        <v>27</v>
      </c>
      <c r="E7" s="184">
        <v>125</v>
      </c>
      <c r="F7" s="181" t="s">
        <v>28</v>
      </c>
      <c r="G7" s="189" t="s">
        <v>29</v>
      </c>
      <c r="H7" s="185">
        <v>3</v>
      </c>
      <c r="I7" s="184" t="s">
        <v>30</v>
      </c>
      <c r="J7" s="199">
        <v>320</v>
      </c>
    </row>
    <row r="8" spans="1:10" s="176" customFormat="1" ht="18.75" customHeight="1">
      <c r="A8" s="184" t="s">
        <v>31</v>
      </c>
      <c r="B8" s="188" t="s">
        <v>32</v>
      </c>
      <c r="C8" s="184">
        <v>1.6</v>
      </c>
      <c r="D8" s="184" t="s">
        <v>33</v>
      </c>
      <c r="E8" s="184">
        <v>125</v>
      </c>
      <c r="F8" s="184" t="s">
        <v>34</v>
      </c>
      <c r="G8" s="187" t="s">
        <v>35</v>
      </c>
      <c r="H8" s="185">
        <v>3</v>
      </c>
      <c r="I8" s="187" t="s">
        <v>36</v>
      </c>
      <c r="J8" s="199">
        <v>305</v>
      </c>
    </row>
    <row r="9" spans="1:10" s="176" customFormat="1" ht="18.75" customHeight="1">
      <c r="A9" s="181" t="s">
        <v>37</v>
      </c>
      <c r="B9" s="181">
        <v>320</v>
      </c>
      <c r="C9" s="184">
        <v>3</v>
      </c>
      <c r="D9" s="184" t="s">
        <v>38</v>
      </c>
      <c r="E9" s="184">
        <v>330</v>
      </c>
      <c r="F9" s="181" t="s">
        <v>39</v>
      </c>
      <c r="G9" s="181">
        <v>310</v>
      </c>
      <c r="H9" s="190">
        <v>3</v>
      </c>
      <c r="I9" s="184" t="s">
        <v>40</v>
      </c>
      <c r="J9" s="199">
        <v>320</v>
      </c>
    </row>
    <row r="10" spans="1:10" s="176" customFormat="1" ht="18.75" customHeight="1">
      <c r="A10" s="184" t="s">
        <v>41</v>
      </c>
      <c r="B10" s="184">
        <v>201</v>
      </c>
      <c r="C10" s="184">
        <v>2</v>
      </c>
      <c r="D10" s="184" t="s">
        <v>42</v>
      </c>
      <c r="E10" s="184">
        <v>220</v>
      </c>
      <c r="F10" s="191" t="s">
        <v>43</v>
      </c>
      <c r="G10" s="184">
        <v>312</v>
      </c>
      <c r="H10" s="185">
        <v>3</v>
      </c>
      <c r="I10" s="184" t="s">
        <v>44</v>
      </c>
      <c r="J10" s="199">
        <v>320</v>
      </c>
    </row>
    <row r="11" spans="1:10" s="176" customFormat="1" ht="18.75" customHeight="1">
      <c r="A11" s="181" t="s">
        <v>45</v>
      </c>
      <c r="B11" s="181">
        <v>150</v>
      </c>
      <c r="C11" s="184">
        <v>2</v>
      </c>
      <c r="D11" s="184" t="s">
        <v>46</v>
      </c>
      <c r="E11" s="184">
        <v>220</v>
      </c>
      <c r="F11" s="184" t="s">
        <v>47</v>
      </c>
      <c r="G11" s="184"/>
      <c r="H11" s="185"/>
      <c r="I11" s="184" t="s">
        <v>48</v>
      </c>
      <c r="J11" s="184">
        <v>30</v>
      </c>
    </row>
    <row r="12" spans="1:10" s="176" customFormat="1" ht="18.75" customHeight="1">
      <c r="A12" s="192" t="s">
        <v>49</v>
      </c>
      <c r="B12" s="193">
        <v>190</v>
      </c>
      <c r="C12" s="181">
        <v>2</v>
      </c>
      <c r="D12" s="184" t="s">
        <v>50</v>
      </c>
      <c r="E12" s="184">
        <v>220</v>
      </c>
      <c r="F12" s="184" t="s">
        <v>47</v>
      </c>
      <c r="G12" s="184"/>
      <c r="H12" s="185"/>
      <c r="I12" s="184" t="s">
        <v>51</v>
      </c>
      <c r="J12" s="184">
        <v>30</v>
      </c>
    </row>
    <row r="13" spans="1:10" s="176" customFormat="1" ht="18.75" customHeight="1">
      <c r="A13" s="184" t="s">
        <v>52</v>
      </c>
      <c r="B13" s="184">
        <v>189</v>
      </c>
      <c r="C13" s="184" t="s">
        <v>53</v>
      </c>
      <c r="D13" s="184" t="s">
        <v>54</v>
      </c>
      <c r="E13" s="184">
        <v>220</v>
      </c>
      <c r="F13" s="184" t="s">
        <v>47</v>
      </c>
      <c r="G13" s="184"/>
      <c r="H13" s="185"/>
      <c r="I13" s="184" t="s">
        <v>55</v>
      </c>
      <c r="J13" s="184">
        <v>30</v>
      </c>
    </row>
    <row r="14" spans="1:10" s="176" customFormat="1" ht="18.75" customHeight="1">
      <c r="A14" s="184" t="s">
        <v>56</v>
      </c>
      <c r="B14" s="184">
        <v>188</v>
      </c>
      <c r="C14" s="184">
        <v>2</v>
      </c>
      <c r="D14" s="184" t="s">
        <v>57</v>
      </c>
      <c r="E14" s="184">
        <v>220</v>
      </c>
      <c r="F14" s="184" t="s">
        <v>58</v>
      </c>
      <c r="G14" s="184">
        <v>218</v>
      </c>
      <c r="H14" s="185">
        <v>2</v>
      </c>
      <c r="I14" s="184" t="s">
        <v>59</v>
      </c>
      <c r="J14" s="184">
        <v>252</v>
      </c>
    </row>
    <row r="15" spans="1:10" s="176" customFormat="1" ht="18.75" customHeight="1">
      <c r="A15" s="184" t="s">
        <v>60</v>
      </c>
      <c r="B15" s="184">
        <v>193</v>
      </c>
      <c r="C15" s="184">
        <v>2</v>
      </c>
      <c r="D15" s="184" t="s">
        <v>61</v>
      </c>
      <c r="E15" s="184">
        <v>220</v>
      </c>
      <c r="F15" s="181" t="s">
        <v>62</v>
      </c>
      <c r="G15" s="181">
        <v>230</v>
      </c>
      <c r="H15" s="185">
        <v>2</v>
      </c>
      <c r="I15" s="184" t="s">
        <v>63</v>
      </c>
      <c r="J15" s="184">
        <v>252</v>
      </c>
    </row>
    <row r="16" spans="1:10" s="176" customFormat="1" ht="18.75" customHeight="1">
      <c r="A16" s="184" t="s">
        <v>64</v>
      </c>
      <c r="B16" s="184">
        <v>278</v>
      </c>
      <c r="C16" s="184">
        <v>3</v>
      </c>
      <c r="D16" s="184" t="s">
        <v>65</v>
      </c>
      <c r="E16" s="184">
        <v>288</v>
      </c>
      <c r="F16" s="184" t="s">
        <v>66</v>
      </c>
      <c r="G16" s="184">
        <v>217</v>
      </c>
      <c r="H16" s="185">
        <v>2</v>
      </c>
      <c r="I16" s="184" t="s">
        <v>67</v>
      </c>
      <c r="J16" s="184">
        <v>252</v>
      </c>
    </row>
    <row r="17" spans="1:10" s="176" customFormat="1" ht="18.75" customHeight="1">
      <c r="A17" s="184" t="s">
        <v>68</v>
      </c>
      <c r="B17" s="184">
        <v>220</v>
      </c>
      <c r="C17" s="185">
        <v>2</v>
      </c>
      <c r="D17" s="184" t="s">
        <v>69</v>
      </c>
      <c r="E17" s="184">
        <v>288</v>
      </c>
      <c r="F17" s="184" t="s">
        <v>70</v>
      </c>
      <c r="G17" s="184">
        <v>230</v>
      </c>
      <c r="H17" s="185">
        <v>2</v>
      </c>
      <c r="I17" s="184" t="s">
        <v>71</v>
      </c>
      <c r="J17" s="184">
        <v>252</v>
      </c>
    </row>
    <row r="18" spans="1:10" s="176" customFormat="1" ht="18.75" customHeight="1">
      <c r="A18" s="184" t="s">
        <v>72</v>
      </c>
      <c r="B18" s="184">
        <v>245</v>
      </c>
      <c r="C18" s="184">
        <v>2</v>
      </c>
      <c r="D18" s="184" t="s">
        <v>73</v>
      </c>
      <c r="E18" s="184">
        <v>288</v>
      </c>
      <c r="F18" s="192" t="s">
        <v>74</v>
      </c>
      <c r="G18" s="181">
        <v>90</v>
      </c>
      <c r="H18" s="184">
        <v>1.3</v>
      </c>
      <c r="I18" s="184" t="s">
        <v>75</v>
      </c>
      <c r="J18" s="184">
        <v>80</v>
      </c>
    </row>
    <row r="19" spans="1:10" s="176" customFormat="1" ht="18.75" customHeight="1">
      <c r="A19" s="181" t="s">
        <v>76</v>
      </c>
      <c r="B19" s="181">
        <v>250</v>
      </c>
      <c r="C19" s="184">
        <v>2</v>
      </c>
      <c r="D19" s="184" t="s">
        <v>77</v>
      </c>
      <c r="E19" s="184">
        <v>288</v>
      </c>
      <c r="F19" s="184" t="s">
        <v>15</v>
      </c>
      <c r="G19" s="184"/>
      <c r="H19" s="185">
        <v>1.3</v>
      </c>
      <c r="I19" s="184" t="s">
        <v>78</v>
      </c>
      <c r="J19" s="184">
        <v>82</v>
      </c>
    </row>
    <row r="20" spans="1:10" s="176" customFormat="1" ht="18.75" customHeight="1">
      <c r="A20" s="184" t="s">
        <v>79</v>
      </c>
      <c r="B20" s="184"/>
      <c r="C20" s="184"/>
      <c r="D20" s="184" t="s">
        <v>80</v>
      </c>
      <c r="E20" s="184">
        <v>121</v>
      </c>
      <c r="F20" s="184" t="s">
        <v>15</v>
      </c>
      <c r="G20" s="184"/>
      <c r="H20" s="184">
        <v>1.3</v>
      </c>
      <c r="I20" s="184" t="s">
        <v>81</v>
      </c>
      <c r="J20" s="184">
        <v>80</v>
      </c>
    </row>
    <row r="21" spans="1:10" s="176" customFormat="1" ht="18.75" customHeight="1">
      <c r="A21" s="184" t="s">
        <v>82</v>
      </c>
      <c r="B21" s="184">
        <v>115</v>
      </c>
      <c r="C21" s="184">
        <v>1.6</v>
      </c>
      <c r="D21" s="184" t="s">
        <v>83</v>
      </c>
      <c r="E21" s="184">
        <v>121</v>
      </c>
      <c r="F21" s="184" t="s">
        <v>84</v>
      </c>
      <c r="G21" s="184">
        <v>155</v>
      </c>
      <c r="H21" s="184">
        <v>1.6</v>
      </c>
      <c r="I21" s="184" t="s">
        <v>85</v>
      </c>
      <c r="J21" s="184">
        <v>162</v>
      </c>
    </row>
    <row r="22" spans="1:10" s="176" customFormat="1" ht="18.75" customHeight="1">
      <c r="A22" s="184" t="s">
        <v>86</v>
      </c>
      <c r="B22" s="184">
        <v>88</v>
      </c>
      <c r="C22" s="185"/>
      <c r="D22" s="184" t="s">
        <v>87</v>
      </c>
      <c r="E22" s="184">
        <v>110</v>
      </c>
      <c r="F22" s="192" t="s">
        <v>88</v>
      </c>
      <c r="G22" s="192">
        <v>130</v>
      </c>
      <c r="H22" s="184">
        <v>1.6</v>
      </c>
      <c r="I22" s="184" t="s">
        <v>89</v>
      </c>
      <c r="J22" s="184">
        <v>160</v>
      </c>
    </row>
    <row r="23" spans="1:10" s="176" customFormat="1" ht="18.75" customHeight="1">
      <c r="A23" s="184" t="s">
        <v>15</v>
      </c>
      <c r="B23" s="184"/>
      <c r="C23" s="185"/>
      <c r="D23" s="184" t="s">
        <v>90</v>
      </c>
      <c r="E23" s="184">
        <v>64</v>
      </c>
      <c r="F23" s="184" t="s">
        <v>15</v>
      </c>
      <c r="G23" s="194"/>
      <c r="H23" s="194">
        <v>1.3</v>
      </c>
      <c r="I23" s="184" t="s">
        <v>91</v>
      </c>
      <c r="J23" s="194">
        <v>80</v>
      </c>
    </row>
    <row r="24" spans="1:10" s="176" customFormat="1" ht="18.75" customHeight="1">
      <c r="A24" s="184" t="s">
        <v>15</v>
      </c>
      <c r="B24" s="184"/>
      <c r="C24" s="185"/>
      <c r="D24" s="184" t="s">
        <v>92</v>
      </c>
      <c r="E24" s="184">
        <v>81</v>
      </c>
      <c r="F24" s="191" t="s">
        <v>93</v>
      </c>
      <c r="G24" s="184">
        <v>128</v>
      </c>
      <c r="H24" s="184">
        <v>1.6</v>
      </c>
      <c r="I24" s="184" t="s">
        <v>94</v>
      </c>
      <c r="J24" s="184">
        <v>135</v>
      </c>
    </row>
    <row r="25" spans="1:10" s="176" customFormat="1" ht="18.75" customHeight="1">
      <c r="A25" s="184" t="s">
        <v>95</v>
      </c>
      <c r="B25" s="184">
        <v>64</v>
      </c>
      <c r="C25" s="185">
        <v>1.3</v>
      </c>
      <c r="D25" s="184" t="s">
        <v>96</v>
      </c>
      <c r="E25" s="184">
        <v>90</v>
      </c>
      <c r="F25" s="184" t="s">
        <v>97</v>
      </c>
      <c r="G25" s="184">
        <v>68</v>
      </c>
      <c r="H25" s="184">
        <v>1.3</v>
      </c>
      <c r="I25" s="184" t="s">
        <v>98</v>
      </c>
      <c r="J25" s="194">
        <v>78</v>
      </c>
    </row>
    <row r="26" spans="1:10" s="176" customFormat="1" ht="18.75" customHeight="1">
      <c r="A26" s="184" t="s">
        <v>15</v>
      </c>
      <c r="B26" s="184"/>
      <c r="C26" s="185">
        <v>1.3</v>
      </c>
      <c r="D26" s="184" t="s">
        <v>99</v>
      </c>
      <c r="E26" s="184">
        <v>60</v>
      </c>
      <c r="F26" s="181" t="s">
        <v>79</v>
      </c>
      <c r="G26" s="192"/>
      <c r="H26" s="192"/>
      <c r="I26" s="184" t="s">
        <v>100</v>
      </c>
      <c r="J26" s="194">
        <v>112</v>
      </c>
    </row>
    <row r="27" spans="1:10" s="176" customFormat="1" ht="18.75" customHeight="1">
      <c r="A27" s="195" t="s">
        <v>101</v>
      </c>
      <c r="B27" s="181">
        <v>90</v>
      </c>
      <c r="C27" s="190"/>
      <c r="D27" s="181" t="s">
        <v>102</v>
      </c>
      <c r="E27" s="184">
        <v>110</v>
      </c>
      <c r="F27" s="184" t="s">
        <v>103</v>
      </c>
      <c r="G27" s="194"/>
      <c r="H27" s="194">
        <v>1.6</v>
      </c>
      <c r="I27" s="184" t="s">
        <v>104</v>
      </c>
      <c r="J27" s="194">
        <v>132</v>
      </c>
    </row>
    <row r="28" spans="1:10" s="176" customFormat="1" ht="18.75" customHeight="1">
      <c r="A28" s="184" t="s">
        <v>79</v>
      </c>
      <c r="B28" s="184"/>
      <c r="C28" s="185"/>
      <c r="D28" s="184" t="s">
        <v>105</v>
      </c>
      <c r="E28" s="184">
        <v>110</v>
      </c>
      <c r="F28" s="184" t="s">
        <v>106</v>
      </c>
      <c r="G28" s="188"/>
      <c r="H28" s="194"/>
      <c r="I28" s="184" t="s">
        <v>107</v>
      </c>
      <c r="J28" s="188"/>
    </row>
    <row r="29" spans="1:10" s="176" customFormat="1" ht="18.75" customHeight="1">
      <c r="A29" s="184" t="s">
        <v>108</v>
      </c>
      <c r="B29" s="184">
        <v>61</v>
      </c>
      <c r="C29" s="185">
        <v>1.3</v>
      </c>
      <c r="D29" s="184" t="s">
        <v>109</v>
      </c>
      <c r="E29" s="184">
        <v>70</v>
      </c>
      <c r="F29" s="184" t="s">
        <v>110</v>
      </c>
      <c r="G29" s="184">
        <v>131</v>
      </c>
      <c r="H29" s="194">
        <v>1.6</v>
      </c>
      <c r="I29" s="184" t="s">
        <v>111</v>
      </c>
      <c r="J29" s="188" t="s">
        <v>112</v>
      </c>
    </row>
    <row r="30" spans="1:10" s="176" customFormat="1" ht="18.75" customHeight="1">
      <c r="A30" s="184" t="s">
        <v>15</v>
      </c>
      <c r="B30" s="184"/>
      <c r="C30" s="184"/>
      <c r="D30" s="184" t="s">
        <v>113</v>
      </c>
      <c r="E30" s="184">
        <v>90</v>
      </c>
      <c r="F30" s="184" t="s">
        <v>15</v>
      </c>
      <c r="G30" s="196"/>
      <c r="H30" s="194"/>
      <c r="I30" s="184" t="s">
        <v>114</v>
      </c>
      <c r="J30" s="188" t="s">
        <v>115</v>
      </c>
    </row>
    <row r="31" spans="1:10" s="176" customFormat="1" ht="18.75" customHeight="1">
      <c r="A31" s="184" t="s">
        <v>116</v>
      </c>
      <c r="B31" s="184">
        <v>58</v>
      </c>
      <c r="C31" s="185">
        <v>1.3</v>
      </c>
      <c r="D31" s="184" t="s">
        <v>117</v>
      </c>
      <c r="E31" s="184">
        <v>88</v>
      </c>
      <c r="F31" s="191" t="s">
        <v>118</v>
      </c>
      <c r="G31" s="194">
        <v>137</v>
      </c>
      <c r="H31" s="184">
        <v>1.6</v>
      </c>
      <c r="I31" s="184" t="s">
        <v>119</v>
      </c>
      <c r="J31" s="188" t="s">
        <v>120</v>
      </c>
    </row>
    <row r="32" spans="1:10" s="176" customFormat="1" ht="18.75" customHeight="1">
      <c r="A32" s="174"/>
      <c r="B32" s="174"/>
      <c r="C32" s="174"/>
      <c r="D32" s="197"/>
      <c r="E32" s="174"/>
      <c r="F32" s="174"/>
      <c r="G32" s="197"/>
      <c r="H32" s="174"/>
      <c r="I32" s="197"/>
      <c r="J32" s="174"/>
    </row>
    <row r="33" spans="1:10" s="176" customFormat="1" ht="18.75" customHeight="1">
      <c r="A33" s="174"/>
      <c r="B33" s="174"/>
      <c r="C33" s="174"/>
      <c r="D33" s="197"/>
      <c r="E33" s="174"/>
      <c r="F33" s="174"/>
      <c r="G33" s="197"/>
      <c r="H33" s="174"/>
      <c r="I33" s="197"/>
      <c r="J33" s="174"/>
    </row>
    <row r="34" spans="1:10" s="176" customFormat="1" ht="18.75" customHeight="1">
      <c r="A34" s="174"/>
      <c r="B34" s="174"/>
      <c r="C34" s="174"/>
      <c r="D34" s="174"/>
      <c r="E34" s="174"/>
      <c r="F34" s="174"/>
      <c r="G34" s="197"/>
      <c r="H34" s="174"/>
      <c r="I34" s="197"/>
      <c r="J34" s="174"/>
    </row>
    <row r="35" spans="1:10" s="176" customFormat="1" ht="18.75" customHeight="1">
      <c r="A35" s="174"/>
      <c r="B35" s="174"/>
      <c r="C35" s="174"/>
      <c r="D35" s="197"/>
      <c r="E35" s="198"/>
      <c r="F35" s="174"/>
      <c r="G35" s="197"/>
      <c r="H35" s="174"/>
      <c r="I35" s="197"/>
      <c r="J35" s="174"/>
    </row>
    <row r="36" spans="1:10" s="176" customFormat="1" ht="18.75" customHeight="1">
      <c r="A36" s="174"/>
      <c r="B36" s="174"/>
      <c r="C36" s="174"/>
      <c r="D36" s="197"/>
      <c r="E36" s="198"/>
      <c r="F36" s="174"/>
      <c r="G36" s="197"/>
      <c r="H36" s="174"/>
      <c r="I36" s="197"/>
      <c r="J36" s="174"/>
    </row>
    <row r="37" spans="1:10" s="176" customFormat="1" ht="18.75" customHeight="1">
      <c r="A37" s="174"/>
      <c r="B37" s="174"/>
      <c r="C37" s="174"/>
      <c r="D37" s="197"/>
      <c r="E37" s="198"/>
      <c r="F37" s="174"/>
      <c r="G37" s="197"/>
      <c r="H37" s="174"/>
      <c r="I37" s="197"/>
      <c r="J37" s="174"/>
    </row>
    <row r="38" spans="1:10" s="176" customFormat="1" ht="18.75" customHeight="1">
      <c r="A38" s="174"/>
      <c r="B38" s="174"/>
      <c r="C38" s="174"/>
      <c r="D38" s="197"/>
      <c r="E38" s="174"/>
      <c r="F38" s="174"/>
      <c r="G38" s="197"/>
      <c r="H38" s="174"/>
      <c r="I38" s="197"/>
      <c r="J38" s="174"/>
    </row>
    <row r="39" spans="1:10" s="176" customFormat="1" ht="18.75" customHeight="1">
      <c r="A39" s="174"/>
      <c r="B39" s="174"/>
      <c r="C39" s="174"/>
      <c r="D39" s="197"/>
      <c r="E39" s="174"/>
      <c r="F39" s="174"/>
      <c r="G39" s="197"/>
      <c r="H39" s="174"/>
      <c r="I39" s="197"/>
      <c r="J39" s="174"/>
    </row>
    <row r="40" spans="1:10" s="176" customFormat="1" ht="18.75" customHeight="1">
      <c r="A40" s="174"/>
      <c r="B40" s="174"/>
      <c r="C40" s="174"/>
      <c r="D40" s="197"/>
      <c r="E40" s="174"/>
      <c r="F40" s="174"/>
      <c r="G40" s="197"/>
      <c r="H40" s="174"/>
      <c r="I40" s="197"/>
      <c r="J40" s="174"/>
    </row>
    <row r="41" spans="1:10" s="176" customFormat="1" ht="18.75" customHeight="1">
      <c r="A41" s="174"/>
      <c r="B41" s="174"/>
      <c r="C41" s="174"/>
      <c r="D41" s="197"/>
      <c r="E41" s="174"/>
      <c r="F41" s="174"/>
      <c r="G41" s="197"/>
      <c r="H41" s="174"/>
      <c r="I41" s="197"/>
      <c r="J41" s="174"/>
    </row>
    <row r="42" spans="1:10" s="176" customFormat="1" ht="18.75" customHeight="1">
      <c r="A42" s="174"/>
      <c r="B42" s="174"/>
      <c r="C42" s="174"/>
      <c r="D42" s="197"/>
      <c r="E42" s="174"/>
      <c r="F42" s="174"/>
      <c r="G42" s="197"/>
      <c r="H42" s="174"/>
      <c r="I42" s="197"/>
      <c r="J42" s="174"/>
    </row>
    <row r="43" spans="1:10" s="176" customFormat="1" ht="18.75" customHeight="1">
      <c r="A43" s="174"/>
      <c r="B43" s="174"/>
      <c r="C43" s="174"/>
      <c r="D43" s="197"/>
      <c r="E43" s="174"/>
      <c r="F43" s="174"/>
      <c r="G43" s="197"/>
      <c r="H43" s="174"/>
      <c r="I43" s="197"/>
      <c r="J43" s="174"/>
    </row>
    <row r="44" spans="1:10" s="176" customFormat="1" ht="18.75" customHeight="1">
      <c r="A44" s="174"/>
      <c r="B44" s="174"/>
      <c r="C44" s="174"/>
      <c r="D44" s="197"/>
      <c r="E44" s="174"/>
      <c r="F44" s="174"/>
      <c r="G44" s="197"/>
      <c r="H44" s="174"/>
      <c r="I44" s="197"/>
      <c r="J44" s="174"/>
    </row>
    <row r="45" spans="1:10" s="176" customFormat="1" ht="18.75" customHeight="1">
      <c r="A45" s="174"/>
      <c r="B45" s="174"/>
      <c r="C45" s="174"/>
      <c r="D45" s="197"/>
      <c r="E45" s="174"/>
      <c r="F45" s="174"/>
      <c r="G45" s="197"/>
      <c r="H45" s="174"/>
      <c r="I45" s="197"/>
      <c r="J45" s="174"/>
    </row>
    <row r="46" spans="1:10" s="176" customFormat="1" ht="18.75" customHeight="1">
      <c r="A46" s="174"/>
      <c r="B46" s="174"/>
      <c r="C46" s="174"/>
      <c r="D46" s="197"/>
      <c r="E46" s="174"/>
      <c r="F46" s="174"/>
      <c r="G46" s="197"/>
      <c r="H46" s="174"/>
      <c r="I46" s="197"/>
      <c r="J46" s="174"/>
    </row>
    <row r="47" spans="1:10" s="176" customFormat="1" ht="18.75" customHeight="1">
      <c r="A47" s="174"/>
      <c r="B47" s="174"/>
      <c r="C47" s="174"/>
      <c r="D47" s="197"/>
      <c r="E47" s="174"/>
      <c r="F47" s="174"/>
      <c r="G47" s="197"/>
      <c r="H47" s="174"/>
      <c r="I47" s="197"/>
      <c r="J47" s="174"/>
    </row>
    <row r="48" spans="1:10" s="176" customFormat="1" ht="18.75" customHeight="1">
      <c r="A48" s="174"/>
      <c r="B48" s="174"/>
      <c r="C48" s="174"/>
      <c r="D48" s="197"/>
      <c r="E48" s="174"/>
      <c r="F48" s="174"/>
      <c r="G48" s="197"/>
      <c r="H48" s="174"/>
      <c r="I48" s="197"/>
      <c r="J48" s="174"/>
    </row>
  </sheetData>
  <sheetProtection/>
  <mergeCells count="1">
    <mergeCell ref="A1:J1"/>
  </mergeCells>
  <printOptions horizontalCentered="1"/>
  <pageMargins left="0.43000000000000005" right="0.39" top="0.28" bottom="0.44" header="0.17" footer="0.51"/>
  <pageSetup horizontalDpi="600" verticalDpi="600" orientation="landscape" paperSize="9" scale="88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74"/>
  <sheetViews>
    <sheetView tabSelected="1" view="pageBreakPreview" zoomScaleSheetLayoutView="100" workbookViewId="0" topLeftCell="A68">
      <selection activeCell="O330" sqref="O330"/>
    </sheetView>
  </sheetViews>
  <sheetFormatPr defaultColWidth="9.00390625" defaultRowHeight="14.25"/>
  <cols>
    <col min="1" max="1" width="16.375" style="18" customWidth="1"/>
    <col min="2" max="5" width="4.75390625" style="18" customWidth="1"/>
    <col min="6" max="24" width="4.125" style="18" customWidth="1"/>
    <col min="25" max="25" width="4.75390625" style="18" customWidth="1"/>
    <col min="26" max="26" width="6.625" style="18" customWidth="1"/>
    <col min="27" max="27" width="8.50390625" style="18" hidden="1" customWidth="1"/>
    <col min="28" max="28" width="13.00390625" style="18" hidden="1" customWidth="1"/>
    <col min="29" max="16384" width="9.00390625" style="18" customWidth="1"/>
  </cols>
  <sheetData>
    <row r="1" spans="1:26" ht="37.5" customHeight="1">
      <c r="A1" s="24" t="s">
        <v>121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8" ht="37.5" customHeight="1">
      <c r="A2" s="25" t="s">
        <v>122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8.75" customHeight="1">
      <c r="A3" s="26" t="s">
        <v>123</v>
      </c>
      <c r="B3" s="27"/>
      <c r="C3" s="28"/>
      <c r="D3" s="29"/>
      <c r="E3" s="30"/>
      <c r="F3" s="3" t="s">
        <v>124</v>
      </c>
      <c r="G3" s="3"/>
      <c r="H3" s="3"/>
      <c r="I3" s="3"/>
      <c r="J3" s="3" t="s">
        <v>125</v>
      </c>
      <c r="K3" s="3"/>
      <c r="L3" s="3"/>
      <c r="M3" s="3"/>
      <c r="N3" s="3" t="s">
        <v>126</v>
      </c>
      <c r="O3" s="3"/>
      <c r="P3" s="3"/>
      <c r="Q3" s="3"/>
      <c r="R3" s="3" t="s">
        <v>127</v>
      </c>
      <c r="S3" s="3"/>
      <c r="T3" s="3"/>
      <c r="U3" s="3"/>
      <c r="V3" s="3"/>
      <c r="W3" s="50" t="s">
        <v>128</v>
      </c>
      <c r="X3" s="51"/>
      <c r="Y3" s="52"/>
      <c r="Z3" s="53" t="s">
        <v>129</v>
      </c>
      <c r="AA3" s="54"/>
      <c r="AB3" s="54"/>
    </row>
    <row r="4" spans="1:28" ht="28.5">
      <c r="A4" s="31"/>
      <c r="B4" s="32"/>
      <c r="C4" s="33"/>
      <c r="D4" s="34"/>
      <c r="E4" s="35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5" t="s">
        <v>130</v>
      </c>
      <c r="Y4" s="5" t="s">
        <v>131</v>
      </c>
      <c r="Z4" s="55"/>
      <c r="AA4" s="54"/>
      <c r="AB4" s="54"/>
    </row>
    <row r="5" spans="1:28" ht="63.75" customHeight="1">
      <c r="A5" s="36"/>
      <c r="B5" s="37"/>
      <c r="C5" s="38" t="s">
        <v>132</v>
      </c>
      <c r="D5" s="39" t="s">
        <v>133</v>
      </c>
      <c r="E5" s="39" t="s">
        <v>134</v>
      </c>
      <c r="F5" s="5" t="s">
        <v>135</v>
      </c>
      <c r="G5" s="5" t="s">
        <v>136</v>
      </c>
      <c r="H5" s="5" t="s">
        <v>137</v>
      </c>
      <c r="I5" s="6" t="s">
        <v>138</v>
      </c>
      <c r="J5" s="6" t="s">
        <v>139</v>
      </c>
      <c r="K5" s="5" t="s">
        <v>140</v>
      </c>
      <c r="L5" s="5" t="s">
        <v>141</v>
      </c>
      <c r="M5" s="5" t="s">
        <v>142</v>
      </c>
      <c r="N5" s="5" t="s">
        <v>143</v>
      </c>
      <c r="O5" s="5" t="s">
        <v>144</v>
      </c>
      <c r="P5" s="5" t="s">
        <v>145</v>
      </c>
      <c r="Q5" s="5" t="s">
        <v>146</v>
      </c>
      <c r="R5" s="5" t="s">
        <v>147</v>
      </c>
      <c r="S5" s="5" t="s">
        <v>135</v>
      </c>
      <c r="T5" s="5" t="s">
        <v>136</v>
      </c>
      <c r="U5" s="5" t="s">
        <v>137</v>
      </c>
      <c r="V5" s="6" t="s">
        <v>148</v>
      </c>
      <c r="W5" s="5" t="s">
        <v>149</v>
      </c>
      <c r="X5" s="6" t="s">
        <v>150</v>
      </c>
      <c r="Y5" s="5" t="s">
        <v>151</v>
      </c>
      <c r="Z5" s="56"/>
      <c r="AA5" s="54"/>
      <c r="AB5" s="54"/>
    </row>
    <row r="6" spans="1:28" ht="21.75" customHeight="1">
      <c r="A6" s="40" t="s">
        <v>152</v>
      </c>
      <c r="B6" s="40">
        <f>SUM(F6:X6)</f>
        <v>30</v>
      </c>
      <c r="C6" s="38">
        <v>30</v>
      </c>
      <c r="D6" s="39">
        <v>18</v>
      </c>
      <c r="E6" s="39">
        <v>12</v>
      </c>
      <c r="F6" s="40">
        <v>4</v>
      </c>
      <c r="G6" s="40">
        <v>4</v>
      </c>
      <c r="H6" s="40">
        <v>4</v>
      </c>
      <c r="I6" s="40">
        <v>2</v>
      </c>
      <c r="J6" s="40"/>
      <c r="K6" s="40">
        <v>4</v>
      </c>
      <c r="L6" s="40">
        <v>4</v>
      </c>
      <c r="M6" s="40">
        <v>4</v>
      </c>
      <c r="N6" s="40">
        <v>4</v>
      </c>
      <c r="O6" s="40"/>
      <c r="P6" s="40"/>
      <c r="Q6" s="40"/>
      <c r="R6" s="40"/>
      <c r="S6" s="40"/>
      <c r="T6" s="40"/>
      <c r="U6" s="40"/>
      <c r="V6" s="40"/>
      <c r="W6" s="40"/>
      <c r="X6" s="5"/>
      <c r="Y6" s="17"/>
      <c r="Z6" s="54"/>
      <c r="AA6" s="54"/>
      <c r="AB6" s="54"/>
    </row>
    <row r="7" spans="1:28" ht="16.5" customHeight="1">
      <c r="A7" s="40" t="s">
        <v>153</v>
      </c>
      <c r="B7" s="40">
        <f aca="true" t="shared" si="0" ref="B7:B18">SUM(F7:X7)</f>
        <v>60</v>
      </c>
      <c r="C7" s="40">
        <v>60</v>
      </c>
      <c r="D7" s="40">
        <v>60</v>
      </c>
      <c r="E7" s="40">
        <v>0</v>
      </c>
      <c r="F7" s="40">
        <v>6</v>
      </c>
      <c r="G7" s="40">
        <v>6</v>
      </c>
      <c r="H7" s="40">
        <v>6</v>
      </c>
      <c r="I7" s="40">
        <v>2</v>
      </c>
      <c r="J7" s="40">
        <v>2</v>
      </c>
      <c r="K7" s="40">
        <v>6</v>
      </c>
      <c r="L7" s="40">
        <v>6</v>
      </c>
      <c r="M7" s="40">
        <v>6</v>
      </c>
      <c r="N7" s="40">
        <v>6</v>
      </c>
      <c r="O7" s="40">
        <v>6</v>
      </c>
      <c r="P7" s="40">
        <v>4</v>
      </c>
      <c r="Q7" s="40">
        <v>4</v>
      </c>
      <c r="R7" s="40"/>
      <c r="S7" s="40"/>
      <c r="T7" s="40"/>
      <c r="U7" s="40"/>
      <c r="V7" s="40"/>
      <c r="W7" s="40"/>
      <c r="X7" s="40"/>
      <c r="Y7" s="40"/>
      <c r="Z7" s="57" t="s">
        <v>154</v>
      </c>
      <c r="AA7" s="18">
        <v>76</v>
      </c>
      <c r="AB7" s="18" t="s">
        <v>155</v>
      </c>
    </row>
    <row r="8" spans="1:28" ht="16.5" customHeight="1">
      <c r="A8" s="40" t="s">
        <v>156</v>
      </c>
      <c r="B8" s="40">
        <f t="shared" si="0"/>
        <v>60</v>
      </c>
      <c r="C8" s="40">
        <v>60</v>
      </c>
      <c r="D8" s="40">
        <v>60</v>
      </c>
      <c r="E8" s="40">
        <v>0</v>
      </c>
      <c r="F8" s="40"/>
      <c r="G8" s="40"/>
      <c r="H8" s="40"/>
      <c r="I8" s="40"/>
      <c r="J8" s="40"/>
      <c r="K8" s="40"/>
      <c r="L8" s="40">
        <v>6</v>
      </c>
      <c r="M8" s="40">
        <v>6</v>
      </c>
      <c r="N8" s="40">
        <v>6</v>
      </c>
      <c r="O8" s="40">
        <v>4</v>
      </c>
      <c r="P8" s="40">
        <v>4</v>
      </c>
      <c r="Q8" s="40">
        <v>4</v>
      </c>
      <c r="R8" s="40">
        <v>6</v>
      </c>
      <c r="S8" s="40">
        <v>6</v>
      </c>
      <c r="T8" s="40">
        <v>6</v>
      </c>
      <c r="U8" s="40">
        <v>6</v>
      </c>
      <c r="V8" s="40">
        <v>6</v>
      </c>
      <c r="W8" s="40"/>
      <c r="X8" s="40"/>
      <c r="Y8" s="40"/>
      <c r="Z8" s="57" t="s">
        <v>154</v>
      </c>
      <c r="AA8" s="18">
        <v>36</v>
      </c>
      <c r="AB8" s="18" t="s">
        <v>157</v>
      </c>
    </row>
    <row r="9" spans="1:28" ht="16.5" customHeight="1">
      <c r="A9" s="40" t="s">
        <v>158</v>
      </c>
      <c r="B9" s="40">
        <f t="shared" si="0"/>
        <v>40</v>
      </c>
      <c r="C9" s="40">
        <v>40</v>
      </c>
      <c r="D9" s="40">
        <v>40</v>
      </c>
      <c r="E9" s="40">
        <v>0</v>
      </c>
      <c r="F9" s="40">
        <v>4</v>
      </c>
      <c r="G9" s="40">
        <v>4</v>
      </c>
      <c r="H9" s="40">
        <v>4</v>
      </c>
      <c r="I9" s="40">
        <v>2</v>
      </c>
      <c r="J9" s="40">
        <v>2</v>
      </c>
      <c r="K9" s="40">
        <v>4</v>
      </c>
      <c r="L9" s="40">
        <v>4</v>
      </c>
      <c r="M9" s="40">
        <v>4</v>
      </c>
      <c r="N9" s="40">
        <v>4</v>
      </c>
      <c r="O9" s="40">
        <v>4</v>
      </c>
      <c r="P9" s="40">
        <v>4</v>
      </c>
      <c r="Q9" s="40"/>
      <c r="R9" s="40"/>
      <c r="S9" s="40"/>
      <c r="T9" s="40"/>
      <c r="U9" s="40"/>
      <c r="V9" s="40"/>
      <c r="W9" s="40"/>
      <c r="X9" s="40" t="s">
        <v>159</v>
      </c>
      <c r="Y9" s="40"/>
      <c r="Z9" s="57" t="s">
        <v>154</v>
      </c>
      <c r="AA9" s="18">
        <v>32</v>
      </c>
      <c r="AB9" s="18" t="s">
        <v>160</v>
      </c>
    </row>
    <row r="10" spans="1:28" ht="16.5" customHeight="1">
      <c r="A10" s="40" t="s">
        <v>161</v>
      </c>
      <c r="B10" s="40">
        <f t="shared" si="0"/>
        <v>40</v>
      </c>
      <c r="C10" s="40">
        <v>40</v>
      </c>
      <c r="D10" s="40">
        <v>40</v>
      </c>
      <c r="E10" s="40">
        <v>0</v>
      </c>
      <c r="F10" s="40"/>
      <c r="G10" s="40"/>
      <c r="H10" s="40"/>
      <c r="I10" s="40"/>
      <c r="J10" s="40"/>
      <c r="K10" s="40"/>
      <c r="L10" s="40">
        <v>4</v>
      </c>
      <c r="M10" s="40">
        <v>4</v>
      </c>
      <c r="N10" s="40">
        <v>4</v>
      </c>
      <c r="O10" s="40">
        <v>4</v>
      </c>
      <c r="P10" s="40">
        <v>4</v>
      </c>
      <c r="Q10" s="40">
        <v>4</v>
      </c>
      <c r="R10" s="40">
        <v>4</v>
      </c>
      <c r="S10" s="40">
        <v>4</v>
      </c>
      <c r="T10" s="40">
        <v>4</v>
      </c>
      <c r="U10" s="40">
        <v>4</v>
      </c>
      <c r="V10" s="40"/>
      <c r="W10" s="40"/>
      <c r="X10" s="40"/>
      <c r="Y10" s="40"/>
      <c r="Z10" s="57" t="s">
        <v>154</v>
      </c>
      <c r="AA10" s="18">
        <v>58</v>
      </c>
      <c r="AB10" s="18" t="s">
        <v>162</v>
      </c>
    </row>
    <row r="11" spans="1:28" ht="16.5" customHeight="1">
      <c r="A11" s="40" t="s">
        <v>163</v>
      </c>
      <c r="B11" s="40">
        <f t="shared" si="0"/>
        <v>20</v>
      </c>
      <c r="C11" s="40">
        <v>20</v>
      </c>
      <c r="D11" s="40">
        <v>20</v>
      </c>
      <c r="E11" s="40">
        <v>0</v>
      </c>
      <c r="F11" s="40"/>
      <c r="G11" s="40"/>
      <c r="H11" s="40"/>
      <c r="I11" s="40"/>
      <c r="J11" s="40"/>
      <c r="K11" s="40"/>
      <c r="L11" s="40"/>
      <c r="M11" s="40">
        <v>4</v>
      </c>
      <c r="N11" s="40">
        <v>4</v>
      </c>
      <c r="O11" s="40">
        <v>4</v>
      </c>
      <c r="P11" s="40">
        <v>4</v>
      </c>
      <c r="Q11" s="40">
        <v>4</v>
      </c>
      <c r="R11" s="40"/>
      <c r="S11" s="40"/>
      <c r="T11" s="40"/>
      <c r="U11" s="40"/>
      <c r="V11" s="40"/>
      <c r="W11" s="40"/>
      <c r="X11" s="40" t="s">
        <v>164</v>
      </c>
      <c r="Y11" s="40"/>
      <c r="Z11" s="57" t="s">
        <v>154</v>
      </c>
      <c r="AA11" s="18">
        <v>50</v>
      </c>
      <c r="AB11" s="18" t="s">
        <v>165</v>
      </c>
    </row>
    <row r="12" spans="1:28" ht="16.5" customHeight="1">
      <c r="A12" s="40" t="s">
        <v>166</v>
      </c>
      <c r="B12" s="40">
        <f t="shared" si="0"/>
        <v>24</v>
      </c>
      <c r="C12" s="40">
        <v>24</v>
      </c>
      <c r="D12" s="40">
        <v>24</v>
      </c>
      <c r="E12" s="40">
        <v>0</v>
      </c>
      <c r="F12" s="40"/>
      <c r="G12" s="40"/>
      <c r="H12" s="40"/>
      <c r="I12" s="40"/>
      <c r="J12" s="40"/>
      <c r="K12" s="40"/>
      <c r="L12" s="40"/>
      <c r="M12" s="40"/>
      <c r="N12" s="40"/>
      <c r="O12" s="40">
        <v>4</v>
      </c>
      <c r="P12" s="40">
        <v>4</v>
      </c>
      <c r="Q12" s="40">
        <v>4</v>
      </c>
      <c r="R12" s="40">
        <v>4</v>
      </c>
      <c r="S12" s="40">
        <v>4</v>
      </c>
      <c r="T12" s="40">
        <v>4</v>
      </c>
      <c r="U12" s="40"/>
      <c r="V12" s="40"/>
      <c r="W12" s="40"/>
      <c r="X12" s="40"/>
      <c r="Y12" s="40"/>
      <c r="Z12" s="57"/>
      <c r="AA12" s="18">
        <v>40</v>
      </c>
      <c r="AB12" s="18" t="s">
        <v>167</v>
      </c>
    </row>
    <row r="13" spans="1:28" ht="16.5" customHeight="1">
      <c r="A13" s="40" t="s">
        <v>168</v>
      </c>
      <c r="B13" s="40">
        <f t="shared" si="0"/>
        <v>24</v>
      </c>
      <c r="C13" s="40">
        <v>24</v>
      </c>
      <c r="D13" s="40">
        <v>24</v>
      </c>
      <c r="E13" s="40">
        <v>0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>
        <v>4</v>
      </c>
      <c r="R13" s="40">
        <v>4</v>
      </c>
      <c r="S13" s="40">
        <v>4</v>
      </c>
      <c r="T13" s="40">
        <v>4</v>
      </c>
      <c r="U13" s="40">
        <v>4</v>
      </c>
      <c r="V13" s="40">
        <v>4</v>
      </c>
      <c r="W13" s="40"/>
      <c r="X13" s="40" t="s">
        <v>169</v>
      </c>
      <c r="Z13" s="57" t="s">
        <v>154</v>
      </c>
      <c r="AA13" s="18">
        <v>111</v>
      </c>
      <c r="AB13" s="18" t="s">
        <v>170</v>
      </c>
    </row>
    <row r="14" spans="1:26" ht="16.5" customHeight="1">
      <c r="A14" s="40" t="s">
        <v>171</v>
      </c>
      <c r="B14" s="40">
        <f aca="true" t="shared" si="1" ref="B14:B22">SUM(F14:X14)</f>
        <v>20</v>
      </c>
      <c r="C14" s="40">
        <v>20</v>
      </c>
      <c r="D14" s="40">
        <v>12</v>
      </c>
      <c r="E14" s="40">
        <v>8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>
        <v>4</v>
      </c>
      <c r="R14" s="40">
        <v>4</v>
      </c>
      <c r="S14" s="40">
        <v>4</v>
      </c>
      <c r="T14" s="40">
        <v>4</v>
      </c>
      <c r="U14" s="40">
        <v>4</v>
      </c>
      <c r="V14" s="40"/>
      <c r="W14" s="40"/>
      <c r="X14" s="40"/>
      <c r="Z14" s="57"/>
    </row>
    <row r="15" spans="1:26" ht="16.5" customHeight="1">
      <c r="A15" s="40" t="s">
        <v>172</v>
      </c>
      <c r="B15" s="40">
        <f t="shared" si="1"/>
        <v>20</v>
      </c>
      <c r="C15" s="40">
        <v>20</v>
      </c>
      <c r="D15" s="40">
        <v>16</v>
      </c>
      <c r="E15" s="40">
        <v>4</v>
      </c>
      <c r="F15" s="40">
        <v>4</v>
      </c>
      <c r="G15" s="40">
        <v>4</v>
      </c>
      <c r="H15" s="40">
        <v>4</v>
      </c>
      <c r="I15" s="40">
        <v>2</v>
      </c>
      <c r="J15" s="40">
        <v>2</v>
      </c>
      <c r="K15" s="40">
        <v>4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 t="s">
        <v>173</v>
      </c>
      <c r="Y15" s="40"/>
      <c r="Z15" s="57"/>
    </row>
    <row r="16" spans="1:26" ht="16.5" customHeight="1">
      <c r="A16" s="41" t="s">
        <v>174</v>
      </c>
      <c r="B16" s="40">
        <f t="shared" si="1"/>
        <v>20</v>
      </c>
      <c r="C16" s="40">
        <v>20</v>
      </c>
      <c r="D16" s="40">
        <v>20</v>
      </c>
      <c r="E16" s="40"/>
      <c r="F16" s="40">
        <v>4</v>
      </c>
      <c r="G16" s="40">
        <v>4</v>
      </c>
      <c r="H16" s="40">
        <v>4</v>
      </c>
      <c r="I16" s="40">
        <v>2</v>
      </c>
      <c r="J16" s="40"/>
      <c r="K16" s="40">
        <v>4</v>
      </c>
      <c r="L16" s="40">
        <v>2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7"/>
    </row>
    <row r="17" spans="1:26" ht="16.5" customHeight="1">
      <c r="A17" s="40" t="s">
        <v>175</v>
      </c>
      <c r="B17" s="40">
        <f t="shared" si="1"/>
        <v>40</v>
      </c>
      <c r="C17" s="40">
        <v>40</v>
      </c>
      <c r="D17" s="40">
        <v>40</v>
      </c>
      <c r="E17" s="40">
        <v>0</v>
      </c>
      <c r="F17" s="40">
        <v>4</v>
      </c>
      <c r="G17" s="40">
        <v>4</v>
      </c>
      <c r="H17" s="40">
        <v>4</v>
      </c>
      <c r="I17" s="40">
        <v>2</v>
      </c>
      <c r="J17" s="40">
        <v>2</v>
      </c>
      <c r="K17" s="40">
        <v>4</v>
      </c>
      <c r="L17" s="40">
        <v>4</v>
      </c>
      <c r="M17" s="40">
        <v>4</v>
      </c>
      <c r="N17" s="40">
        <v>4</v>
      </c>
      <c r="O17" s="40">
        <v>4</v>
      </c>
      <c r="P17" s="40">
        <v>4</v>
      </c>
      <c r="Q17" s="40"/>
      <c r="R17" s="40"/>
      <c r="S17" s="40"/>
      <c r="T17" s="40"/>
      <c r="U17" s="40"/>
      <c r="V17" s="40"/>
      <c r="W17" s="40"/>
      <c r="X17" s="40"/>
      <c r="Y17" s="40"/>
      <c r="Z17" s="57"/>
    </row>
    <row r="18" spans="1:26" ht="16.5" customHeight="1">
      <c r="A18" s="40" t="s">
        <v>176</v>
      </c>
      <c r="B18" s="40">
        <f t="shared" si="1"/>
        <v>20</v>
      </c>
      <c r="C18" s="40">
        <v>20</v>
      </c>
      <c r="D18" s="40">
        <v>4</v>
      </c>
      <c r="E18" s="40">
        <v>16</v>
      </c>
      <c r="F18" s="40">
        <v>4</v>
      </c>
      <c r="G18" s="40">
        <v>4</v>
      </c>
      <c r="H18" s="40">
        <v>4</v>
      </c>
      <c r="I18" s="40"/>
      <c r="J18" s="40">
        <v>2</v>
      </c>
      <c r="K18" s="40">
        <v>4</v>
      </c>
      <c r="L18" s="40">
        <v>2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7"/>
    </row>
    <row r="19" spans="1:27" ht="16.5" customHeight="1">
      <c r="A19" s="40" t="s">
        <v>177</v>
      </c>
      <c r="B19" s="40">
        <f>SUM(K19:X19)</f>
        <v>20</v>
      </c>
      <c r="C19" s="40">
        <v>20</v>
      </c>
      <c r="D19" s="40">
        <v>20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>
        <v>4</v>
      </c>
      <c r="T19" s="40">
        <v>4</v>
      </c>
      <c r="U19" s="40">
        <v>4</v>
      </c>
      <c r="V19" s="40">
        <v>4</v>
      </c>
      <c r="W19" s="40">
        <v>4</v>
      </c>
      <c r="X19" s="40"/>
      <c r="Y19" s="40"/>
      <c r="Z19" s="57"/>
      <c r="AA19" s="18">
        <f>SUM(AA7:AA13)</f>
        <v>403</v>
      </c>
    </row>
    <row r="20" spans="1:26" ht="16.5" customHeight="1">
      <c r="A20" s="40" t="s">
        <v>178</v>
      </c>
      <c r="B20" s="40">
        <f>SUM(I20:X20)</f>
        <v>10</v>
      </c>
      <c r="C20" s="40">
        <v>10</v>
      </c>
      <c r="D20" s="40">
        <v>10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>
        <v>2</v>
      </c>
      <c r="Q20" s="40">
        <v>4</v>
      </c>
      <c r="R20" s="40">
        <v>4</v>
      </c>
      <c r="S20" s="40"/>
      <c r="T20" s="40"/>
      <c r="U20" s="40"/>
      <c r="V20" s="40"/>
      <c r="W20" s="40"/>
      <c r="X20" s="40"/>
      <c r="Y20" s="40"/>
      <c r="Z20" s="57"/>
    </row>
    <row r="21" spans="1:26" ht="16.5" customHeight="1">
      <c r="A21" s="40" t="s">
        <v>179</v>
      </c>
      <c r="B21" s="40">
        <f t="shared" si="1"/>
        <v>10</v>
      </c>
      <c r="C21" s="40">
        <v>10</v>
      </c>
      <c r="D21" s="40">
        <v>10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4</v>
      </c>
      <c r="S21" s="40">
        <v>4</v>
      </c>
      <c r="T21" s="40">
        <v>2</v>
      </c>
      <c r="U21" s="40"/>
      <c r="V21" s="40"/>
      <c r="W21" s="40"/>
      <c r="X21" s="40"/>
      <c r="Y21" s="40"/>
      <c r="Z21" s="57"/>
    </row>
    <row r="22" spans="1:26" ht="16.5" customHeight="1">
      <c r="A22" s="40" t="s">
        <v>180</v>
      </c>
      <c r="B22" s="40">
        <f t="shared" si="1"/>
        <v>20</v>
      </c>
      <c r="C22" s="40">
        <v>20</v>
      </c>
      <c r="D22" s="40">
        <v>14</v>
      </c>
      <c r="E22" s="40">
        <v>6</v>
      </c>
      <c r="F22" s="40"/>
      <c r="G22" s="40"/>
      <c r="H22" s="40"/>
      <c r="I22" s="40"/>
      <c r="J22" s="40"/>
      <c r="P22" s="40"/>
      <c r="Q22" s="40"/>
      <c r="R22" s="40"/>
      <c r="S22" s="40">
        <v>4</v>
      </c>
      <c r="T22" s="40">
        <v>4</v>
      </c>
      <c r="U22" s="40">
        <v>4</v>
      </c>
      <c r="V22" s="40">
        <v>4</v>
      </c>
      <c r="W22" s="40">
        <v>4</v>
      </c>
      <c r="X22" s="40"/>
      <c r="Y22" s="40"/>
      <c r="Z22" s="57"/>
    </row>
    <row r="23" spans="1:26" ht="16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57"/>
    </row>
    <row r="24" spans="1:26" ht="16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57"/>
    </row>
    <row r="25" spans="1:26" ht="16.5" customHeight="1">
      <c r="A25" s="40"/>
      <c r="B25" s="40">
        <f>SUM(B6:B22)</f>
        <v>478</v>
      </c>
      <c r="C25" s="40">
        <f aca="true" t="shared" si="2" ref="C25:W25">SUM(C6:C22)</f>
        <v>478</v>
      </c>
      <c r="D25" s="40">
        <f t="shared" si="2"/>
        <v>432</v>
      </c>
      <c r="E25" s="40">
        <f t="shared" si="2"/>
        <v>46</v>
      </c>
      <c r="F25" s="40">
        <f t="shared" si="2"/>
        <v>30</v>
      </c>
      <c r="G25" s="40">
        <f t="shared" si="2"/>
        <v>30</v>
      </c>
      <c r="H25" s="40">
        <f t="shared" si="2"/>
        <v>30</v>
      </c>
      <c r="I25" s="40">
        <f t="shared" si="2"/>
        <v>12</v>
      </c>
      <c r="J25" s="40">
        <f t="shared" si="2"/>
        <v>10</v>
      </c>
      <c r="K25" s="40">
        <f t="shared" si="2"/>
        <v>30</v>
      </c>
      <c r="L25" s="40">
        <f t="shared" si="2"/>
        <v>32</v>
      </c>
      <c r="M25" s="40">
        <f t="shared" si="2"/>
        <v>32</v>
      </c>
      <c r="N25" s="40">
        <f t="shared" si="2"/>
        <v>32</v>
      </c>
      <c r="O25" s="40">
        <f t="shared" si="2"/>
        <v>30</v>
      </c>
      <c r="P25" s="40">
        <f t="shared" si="2"/>
        <v>30</v>
      </c>
      <c r="Q25" s="40">
        <f t="shared" si="2"/>
        <v>32</v>
      </c>
      <c r="R25" s="40">
        <f t="shared" si="2"/>
        <v>30</v>
      </c>
      <c r="S25" s="40">
        <f t="shared" si="2"/>
        <v>34</v>
      </c>
      <c r="T25" s="40">
        <f t="shared" si="2"/>
        <v>32</v>
      </c>
      <c r="U25" s="40">
        <f t="shared" si="2"/>
        <v>26</v>
      </c>
      <c r="V25" s="40">
        <f t="shared" si="2"/>
        <v>18</v>
      </c>
      <c r="W25" s="40">
        <f t="shared" si="2"/>
        <v>8</v>
      </c>
      <c r="X25" s="40"/>
      <c r="Y25" s="40"/>
      <c r="Z25" s="40"/>
    </row>
    <row r="26" spans="1:26" ht="28.5" customHeight="1">
      <c r="A26" s="42" t="s">
        <v>181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28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6.5" customHeight="1" hidden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37.5" customHeight="1">
      <c r="A29" s="24" t="s">
        <v>121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7" ht="37.5" customHeight="1">
      <c r="A30" s="25" t="s">
        <v>182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6" ht="16.5" customHeight="1">
      <c r="A31" s="26" t="s">
        <v>123</v>
      </c>
      <c r="B31" s="27"/>
      <c r="C31" s="28"/>
      <c r="D31" s="29"/>
      <c r="E31" s="30"/>
      <c r="F31" s="3" t="s">
        <v>124</v>
      </c>
      <c r="G31" s="3"/>
      <c r="H31" s="3"/>
      <c r="I31" s="3"/>
      <c r="J31" s="3" t="s">
        <v>125</v>
      </c>
      <c r="K31" s="3"/>
      <c r="L31" s="3"/>
      <c r="M31" s="3"/>
      <c r="N31" s="3" t="s">
        <v>126</v>
      </c>
      <c r="O31" s="3"/>
      <c r="P31" s="3"/>
      <c r="Q31" s="3"/>
      <c r="R31" s="3" t="s">
        <v>127</v>
      </c>
      <c r="S31" s="3"/>
      <c r="T31" s="3"/>
      <c r="U31" s="3"/>
      <c r="V31" s="3"/>
      <c r="W31" s="50" t="s">
        <v>128</v>
      </c>
      <c r="X31" s="51"/>
      <c r="Y31" s="52"/>
      <c r="Z31" s="53" t="s">
        <v>129</v>
      </c>
    </row>
    <row r="32" spans="1:26" ht="28.5">
      <c r="A32" s="31"/>
      <c r="B32" s="32"/>
      <c r="C32" s="33"/>
      <c r="D32" s="34"/>
      <c r="E32" s="35"/>
      <c r="F32" s="4">
        <v>1</v>
      </c>
      <c r="G32" s="4">
        <v>2</v>
      </c>
      <c r="H32" s="4">
        <v>3</v>
      </c>
      <c r="I32" s="4">
        <v>4</v>
      </c>
      <c r="J32" s="4">
        <v>5</v>
      </c>
      <c r="K32" s="4">
        <v>6</v>
      </c>
      <c r="L32" s="4">
        <v>7</v>
      </c>
      <c r="M32" s="4">
        <v>8</v>
      </c>
      <c r="N32" s="4">
        <v>9</v>
      </c>
      <c r="O32" s="4">
        <v>10</v>
      </c>
      <c r="P32" s="4">
        <v>11</v>
      </c>
      <c r="Q32" s="4">
        <v>12</v>
      </c>
      <c r="R32" s="4">
        <v>13</v>
      </c>
      <c r="S32" s="4">
        <v>14</v>
      </c>
      <c r="T32" s="4">
        <v>15</v>
      </c>
      <c r="U32" s="4">
        <v>16</v>
      </c>
      <c r="V32" s="4">
        <v>17</v>
      </c>
      <c r="W32" s="4">
        <v>18</v>
      </c>
      <c r="X32" s="5" t="s">
        <v>130</v>
      </c>
      <c r="Y32" s="5" t="s">
        <v>131</v>
      </c>
      <c r="Z32" s="55"/>
    </row>
    <row r="33" spans="1:26" ht="63" customHeight="1">
      <c r="A33" s="36"/>
      <c r="B33" s="37"/>
      <c r="C33" s="38" t="s">
        <v>132</v>
      </c>
      <c r="D33" s="39" t="s">
        <v>133</v>
      </c>
      <c r="E33" s="39" t="s">
        <v>134</v>
      </c>
      <c r="F33" s="5" t="s">
        <v>135</v>
      </c>
      <c r="G33" s="5" t="s">
        <v>136</v>
      </c>
      <c r="H33" s="5" t="s">
        <v>137</v>
      </c>
      <c r="I33" s="6" t="s">
        <v>138</v>
      </c>
      <c r="J33" s="6" t="s">
        <v>139</v>
      </c>
      <c r="K33" s="5" t="s">
        <v>140</v>
      </c>
      <c r="L33" s="5" t="s">
        <v>141</v>
      </c>
      <c r="M33" s="5" t="s">
        <v>142</v>
      </c>
      <c r="N33" s="5" t="s">
        <v>143</v>
      </c>
      <c r="O33" s="5" t="s">
        <v>144</v>
      </c>
      <c r="P33" s="5" t="s">
        <v>145</v>
      </c>
      <c r="Q33" s="5" t="s">
        <v>146</v>
      </c>
      <c r="R33" s="5" t="s">
        <v>147</v>
      </c>
      <c r="S33" s="5" t="s">
        <v>135</v>
      </c>
      <c r="T33" s="5" t="s">
        <v>136</v>
      </c>
      <c r="U33" s="5" t="s">
        <v>137</v>
      </c>
      <c r="V33" s="6" t="s">
        <v>148</v>
      </c>
      <c r="W33" s="5" t="s">
        <v>149</v>
      </c>
      <c r="X33" s="6" t="s">
        <v>150</v>
      </c>
      <c r="Y33" s="5" t="s">
        <v>151</v>
      </c>
      <c r="Z33" s="56"/>
    </row>
    <row r="34" spans="1:28" s="18" customFormat="1" ht="16.5" customHeight="1">
      <c r="A34" s="40" t="s">
        <v>183</v>
      </c>
      <c r="B34" s="40">
        <f>SUM(F34:X34)</f>
        <v>84</v>
      </c>
      <c r="C34" s="40">
        <v>84</v>
      </c>
      <c r="D34" s="40">
        <v>40</v>
      </c>
      <c r="E34" s="40">
        <v>44</v>
      </c>
      <c r="F34" s="40">
        <v>6</v>
      </c>
      <c r="G34" s="40">
        <v>6</v>
      </c>
      <c r="H34" s="40">
        <v>6</v>
      </c>
      <c r="I34" s="40">
        <v>2</v>
      </c>
      <c r="J34" s="40"/>
      <c r="K34" s="40">
        <v>6</v>
      </c>
      <c r="L34" s="40">
        <v>6</v>
      </c>
      <c r="M34" s="40">
        <v>6</v>
      </c>
      <c r="N34" s="40">
        <v>6</v>
      </c>
      <c r="O34" s="40">
        <v>6</v>
      </c>
      <c r="P34" s="40">
        <v>6</v>
      </c>
      <c r="Q34" s="40">
        <v>4</v>
      </c>
      <c r="R34" s="40">
        <v>4</v>
      </c>
      <c r="S34" s="40">
        <v>4</v>
      </c>
      <c r="T34" s="40">
        <v>4</v>
      </c>
      <c r="U34" s="40">
        <v>4</v>
      </c>
      <c r="V34" s="40">
        <v>4</v>
      </c>
      <c r="W34" s="40">
        <v>4</v>
      </c>
      <c r="X34" s="40"/>
      <c r="Y34" s="40"/>
      <c r="Z34" s="57" t="s">
        <v>154</v>
      </c>
      <c r="AA34" s="18">
        <v>32</v>
      </c>
      <c r="AB34" s="18" t="s">
        <v>160</v>
      </c>
    </row>
    <row r="35" spans="1:26" ht="14.25">
      <c r="A35" s="40" t="s">
        <v>184</v>
      </c>
      <c r="B35" s="40">
        <f aca="true" t="shared" si="3" ref="B35:B42">SUM(F35:X35)</f>
        <v>24</v>
      </c>
      <c r="C35" s="40">
        <v>24</v>
      </c>
      <c r="D35" s="40">
        <v>24</v>
      </c>
      <c r="E35" s="40"/>
      <c r="F35" s="40">
        <v>4</v>
      </c>
      <c r="G35" s="40">
        <v>4</v>
      </c>
      <c r="H35" s="40">
        <v>4</v>
      </c>
      <c r="I35" s="40">
        <v>2</v>
      </c>
      <c r="J35" s="40">
        <v>2</v>
      </c>
      <c r="K35" s="40">
        <v>4</v>
      </c>
      <c r="L35" s="40">
        <v>4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 t="s">
        <v>159</v>
      </c>
      <c r="Z35" s="57"/>
    </row>
    <row r="36" spans="1:28" ht="16.5" customHeight="1">
      <c r="A36" s="40" t="s">
        <v>185</v>
      </c>
      <c r="B36" s="40">
        <f t="shared" si="3"/>
        <v>20</v>
      </c>
      <c r="C36" s="45">
        <v>20</v>
      </c>
      <c r="D36" s="40">
        <v>20</v>
      </c>
      <c r="E36" s="40">
        <v>0</v>
      </c>
      <c r="F36" s="40"/>
      <c r="G36" s="40"/>
      <c r="H36" s="40"/>
      <c r="I36" s="40"/>
      <c r="J36" s="40"/>
      <c r="K36" s="40"/>
      <c r="L36" s="40"/>
      <c r="M36" s="40">
        <v>4</v>
      </c>
      <c r="N36" s="40">
        <v>4</v>
      </c>
      <c r="O36" s="40">
        <v>4</v>
      </c>
      <c r="P36" s="40">
        <v>4</v>
      </c>
      <c r="Q36" s="40">
        <v>4</v>
      </c>
      <c r="R36" s="40"/>
      <c r="S36" s="40"/>
      <c r="T36" s="40"/>
      <c r="U36" s="40"/>
      <c r="V36" s="40"/>
      <c r="W36" s="40"/>
      <c r="X36" s="40"/>
      <c r="Y36" s="40"/>
      <c r="Z36" s="57" t="s">
        <v>154</v>
      </c>
      <c r="AA36" s="18">
        <v>80</v>
      </c>
      <c r="AB36" s="18" t="s">
        <v>186</v>
      </c>
    </row>
    <row r="37" spans="1:28" ht="16.5" customHeight="1">
      <c r="A37" s="40" t="s">
        <v>187</v>
      </c>
      <c r="B37" s="40">
        <f t="shared" si="3"/>
        <v>140</v>
      </c>
      <c r="C37" s="45">
        <v>140</v>
      </c>
      <c r="D37" s="40"/>
      <c r="E37" s="40"/>
      <c r="F37" s="40">
        <v>10</v>
      </c>
      <c r="G37" s="40">
        <v>10</v>
      </c>
      <c r="H37" s="40">
        <v>10</v>
      </c>
      <c r="I37" s="40">
        <v>2</v>
      </c>
      <c r="J37" s="40">
        <v>2</v>
      </c>
      <c r="K37" s="40">
        <v>8</v>
      </c>
      <c r="L37" s="40">
        <v>8</v>
      </c>
      <c r="M37" s="40">
        <v>8</v>
      </c>
      <c r="N37" s="40">
        <v>8</v>
      </c>
      <c r="O37" s="40">
        <v>8</v>
      </c>
      <c r="P37" s="40">
        <v>8</v>
      </c>
      <c r="Q37" s="40">
        <v>8</v>
      </c>
      <c r="R37" s="40">
        <v>8</v>
      </c>
      <c r="S37" s="40">
        <v>8</v>
      </c>
      <c r="T37" s="40">
        <v>10</v>
      </c>
      <c r="U37" s="40">
        <v>8</v>
      </c>
      <c r="V37" s="40">
        <v>8</v>
      </c>
      <c r="W37" s="40">
        <v>8</v>
      </c>
      <c r="X37" s="40" t="s">
        <v>164</v>
      </c>
      <c r="Y37" s="40"/>
      <c r="Z37" s="57" t="s">
        <v>188</v>
      </c>
      <c r="AA37" s="18">
        <v>111</v>
      </c>
      <c r="AB37" s="18" t="s">
        <v>189</v>
      </c>
    </row>
    <row r="38" spans="1:26" ht="15.75">
      <c r="A38" s="40" t="s">
        <v>190</v>
      </c>
      <c r="B38" s="40">
        <f t="shared" si="3"/>
        <v>30</v>
      </c>
      <c r="C38" s="40">
        <v>30</v>
      </c>
      <c r="D38" s="40">
        <v>30</v>
      </c>
      <c r="E38" s="40">
        <v>0</v>
      </c>
      <c r="F38" s="40">
        <v>6</v>
      </c>
      <c r="G38" s="40">
        <v>6</v>
      </c>
      <c r="H38" s="40">
        <v>4</v>
      </c>
      <c r="I38" s="40">
        <v>2</v>
      </c>
      <c r="J38" s="40"/>
      <c r="K38" s="40">
        <v>4</v>
      </c>
      <c r="L38" s="40">
        <v>4</v>
      </c>
      <c r="M38" s="40">
        <v>4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58"/>
    </row>
    <row r="39" spans="1:27" ht="16.5" customHeight="1">
      <c r="A39" s="40" t="s">
        <v>191</v>
      </c>
      <c r="B39" s="40">
        <f t="shared" si="3"/>
        <v>30</v>
      </c>
      <c r="C39" s="40">
        <v>30</v>
      </c>
      <c r="D39" s="40">
        <v>30</v>
      </c>
      <c r="E39" s="40">
        <v>0</v>
      </c>
      <c r="F39" s="40"/>
      <c r="G39" s="40"/>
      <c r="H39" s="40"/>
      <c r="I39" s="40"/>
      <c r="J39" s="40"/>
      <c r="K39" s="40"/>
      <c r="L39" s="40"/>
      <c r="M39" s="40"/>
      <c r="N39" s="40">
        <v>4</v>
      </c>
      <c r="O39" s="40">
        <v>4</v>
      </c>
      <c r="P39" s="40">
        <v>4</v>
      </c>
      <c r="Q39" s="40">
        <v>4</v>
      </c>
      <c r="R39" s="40">
        <v>4</v>
      </c>
      <c r="S39" s="40">
        <v>4</v>
      </c>
      <c r="T39" s="40">
        <v>4</v>
      </c>
      <c r="U39" s="40">
        <v>2</v>
      </c>
      <c r="V39" s="40"/>
      <c r="W39" s="40"/>
      <c r="X39" s="40" t="s">
        <v>169</v>
      </c>
      <c r="Y39" s="40"/>
      <c r="Z39" s="58" t="s">
        <v>154</v>
      </c>
      <c r="AA39" s="18">
        <f>SUM(AA34:AA36)</f>
        <v>112</v>
      </c>
    </row>
    <row r="40" spans="1:26" ht="16.5" customHeight="1">
      <c r="A40" s="40" t="s">
        <v>192</v>
      </c>
      <c r="B40" s="40">
        <f t="shared" si="3"/>
        <v>80</v>
      </c>
      <c r="C40" s="45">
        <v>80</v>
      </c>
      <c r="D40" s="40">
        <v>40</v>
      </c>
      <c r="E40" s="40">
        <v>40</v>
      </c>
      <c r="F40" s="40"/>
      <c r="G40" s="40"/>
      <c r="H40" s="40"/>
      <c r="I40" s="40"/>
      <c r="J40" s="40"/>
      <c r="K40" s="40">
        <v>4</v>
      </c>
      <c r="L40" s="40">
        <v>4</v>
      </c>
      <c r="M40" s="40">
        <v>4</v>
      </c>
      <c r="N40" s="40">
        <v>4</v>
      </c>
      <c r="O40" s="40">
        <v>8</v>
      </c>
      <c r="P40" s="40">
        <v>8</v>
      </c>
      <c r="Q40" s="40">
        <v>8</v>
      </c>
      <c r="R40" s="40">
        <v>8</v>
      </c>
      <c r="S40" s="40">
        <v>8</v>
      </c>
      <c r="T40" s="40">
        <v>8</v>
      </c>
      <c r="U40" s="40">
        <v>8</v>
      </c>
      <c r="V40" s="40">
        <v>8</v>
      </c>
      <c r="W40" s="40"/>
      <c r="X40" s="40"/>
      <c r="Y40" s="40"/>
      <c r="Z40" s="58" t="s">
        <v>154</v>
      </c>
    </row>
    <row r="41" spans="1:28" ht="16.5" customHeight="1">
      <c r="A41" s="40" t="s">
        <v>171</v>
      </c>
      <c r="B41" s="40">
        <f t="shared" si="3"/>
        <v>36</v>
      </c>
      <c r="C41" s="45">
        <v>36</v>
      </c>
      <c r="D41" s="40">
        <v>28</v>
      </c>
      <c r="E41" s="40">
        <v>8</v>
      </c>
      <c r="F41" s="40">
        <v>4</v>
      </c>
      <c r="G41" s="40">
        <v>4</v>
      </c>
      <c r="H41" s="40">
        <v>4</v>
      </c>
      <c r="I41" s="40">
        <v>4</v>
      </c>
      <c r="J41" s="40">
        <v>4</v>
      </c>
      <c r="K41" s="40">
        <v>4</v>
      </c>
      <c r="L41" s="40">
        <v>4</v>
      </c>
      <c r="M41" s="40">
        <v>4</v>
      </c>
      <c r="N41" s="40">
        <v>4</v>
      </c>
      <c r="O41" s="40"/>
      <c r="P41" s="40"/>
      <c r="Q41" s="40"/>
      <c r="R41" s="40"/>
      <c r="S41" s="40"/>
      <c r="T41" s="40"/>
      <c r="U41" s="40"/>
      <c r="V41" s="40"/>
      <c r="W41" s="40"/>
      <c r="X41" s="40" t="s">
        <v>173</v>
      </c>
      <c r="Y41" s="40"/>
      <c r="Z41" s="58" t="s">
        <v>154</v>
      </c>
      <c r="AA41" s="18">
        <v>88</v>
      </c>
      <c r="AB41" s="18" t="s">
        <v>193</v>
      </c>
    </row>
    <row r="42" spans="1:26" ht="16.5" customHeight="1">
      <c r="A42" s="40" t="s">
        <v>194</v>
      </c>
      <c r="B42" s="40">
        <f>SUM(I42:X42)</f>
        <v>10</v>
      </c>
      <c r="C42" s="40">
        <v>10</v>
      </c>
      <c r="D42" s="40">
        <v>10</v>
      </c>
      <c r="E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>
        <v>4</v>
      </c>
      <c r="U42" s="40">
        <v>4</v>
      </c>
      <c r="V42" s="40">
        <v>2</v>
      </c>
      <c r="W42" s="40"/>
      <c r="X42" s="40"/>
      <c r="Y42" s="40"/>
      <c r="Z42" s="59"/>
    </row>
    <row r="43" spans="1:26" ht="16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6.5" customHeight="1">
      <c r="A44" s="40"/>
      <c r="B44" s="40">
        <f aca="true" t="shared" si="4" ref="B44:W44">SUM(B34:B43)</f>
        <v>454</v>
      </c>
      <c r="C44" s="40">
        <f t="shared" si="4"/>
        <v>454</v>
      </c>
      <c r="D44" s="40">
        <f t="shared" si="4"/>
        <v>222</v>
      </c>
      <c r="E44" s="40">
        <f t="shared" si="4"/>
        <v>92</v>
      </c>
      <c r="F44" s="40">
        <f t="shared" si="4"/>
        <v>30</v>
      </c>
      <c r="G44" s="40">
        <f t="shared" si="4"/>
        <v>30</v>
      </c>
      <c r="H44" s="40">
        <f t="shared" si="4"/>
        <v>28</v>
      </c>
      <c r="I44" s="40">
        <f t="shared" si="4"/>
        <v>12</v>
      </c>
      <c r="J44" s="40">
        <f t="shared" si="4"/>
        <v>8</v>
      </c>
      <c r="K44" s="40">
        <f t="shared" si="4"/>
        <v>30</v>
      </c>
      <c r="L44" s="40">
        <f t="shared" si="4"/>
        <v>30</v>
      </c>
      <c r="M44" s="40">
        <f t="shared" si="4"/>
        <v>30</v>
      </c>
      <c r="N44" s="40">
        <f t="shared" si="4"/>
        <v>30</v>
      </c>
      <c r="O44" s="40">
        <f t="shared" si="4"/>
        <v>30</v>
      </c>
      <c r="P44" s="40">
        <f t="shared" si="4"/>
        <v>30</v>
      </c>
      <c r="Q44" s="40">
        <f t="shared" si="4"/>
        <v>28</v>
      </c>
      <c r="R44" s="40">
        <f t="shared" si="4"/>
        <v>24</v>
      </c>
      <c r="S44" s="40">
        <f t="shared" si="4"/>
        <v>24</v>
      </c>
      <c r="T44" s="40">
        <f t="shared" si="4"/>
        <v>30</v>
      </c>
      <c r="U44" s="40">
        <f t="shared" si="4"/>
        <v>26</v>
      </c>
      <c r="V44" s="40">
        <f t="shared" si="4"/>
        <v>22</v>
      </c>
      <c r="W44" s="40">
        <f t="shared" si="4"/>
        <v>12</v>
      </c>
      <c r="X44" s="40"/>
      <c r="Y44" s="40"/>
      <c r="Z44" s="40"/>
    </row>
    <row r="45" spans="1:26" ht="28.5" customHeight="1">
      <c r="A45" s="42" t="s">
        <v>181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28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37.5" customHeight="1">
      <c r="A47" s="24" t="s">
        <v>121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5" s="19" customFormat="1" ht="21" customHeight="1">
      <c r="A48" s="47" t="s">
        <v>195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:26" ht="16.5" customHeight="1">
      <c r="A49" s="26" t="s">
        <v>123</v>
      </c>
      <c r="B49" s="27"/>
      <c r="C49" s="28"/>
      <c r="D49" s="29"/>
      <c r="E49" s="30"/>
      <c r="F49" s="3" t="s">
        <v>124</v>
      </c>
      <c r="G49" s="3"/>
      <c r="H49" s="3"/>
      <c r="I49" s="3"/>
      <c r="J49" s="3" t="s">
        <v>125</v>
      </c>
      <c r="K49" s="3"/>
      <c r="L49" s="3"/>
      <c r="M49" s="3"/>
      <c r="N49" s="3" t="s">
        <v>126</v>
      </c>
      <c r="O49" s="3"/>
      <c r="P49" s="3"/>
      <c r="Q49" s="3"/>
      <c r="R49" s="3" t="s">
        <v>127</v>
      </c>
      <c r="S49" s="3"/>
      <c r="T49" s="3"/>
      <c r="U49" s="3"/>
      <c r="V49" s="3"/>
      <c r="W49" s="50" t="s">
        <v>128</v>
      </c>
      <c r="X49" s="51"/>
      <c r="Y49" s="52"/>
      <c r="Z49" s="53" t="s">
        <v>129</v>
      </c>
    </row>
    <row r="50" spans="1:26" ht="28.5">
      <c r="A50" s="31"/>
      <c r="B50" s="32"/>
      <c r="C50" s="33"/>
      <c r="D50" s="34"/>
      <c r="E50" s="35"/>
      <c r="F50" s="4">
        <v>1</v>
      </c>
      <c r="G50" s="4">
        <v>2</v>
      </c>
      <c r="H50" s="4">
        <v>3</v>
      </c>
      <c r="I50" s="4">
        <v>4</v>
      </c>
      <c r="J50" s="4">
        <v>5</v>
      </c>
      <c r="K50" s="4">
        <v>6</v>
      </c>
      <c r="L50" s="4">
        <v>7</v>
      </c>
      <c r="M50" s="4">
        <v>8</v>
      </c>
      <c r="N50" s="4">
        <v>9</v>
      </c>
      <c r="O50" s="4">
        <v>10</v>
      </c>
      <c r="P50" s="4">
        <v>11</v>
      </c>
      <c r="Q50" s="4">
        <v>12</v>
      </c>
      <c r="R50" s="4">
        <v>13</v>
      </c>
      <c r="S50" s="4">
        <v>14</v>
      </c>
      <c r="T50" s="4">
        <v>15</v>
      </c>
      <c r="U50" s="4">
        <v>16</v>
      </c>
      <c r="V50" s="4">
        <v>17</v>
      </c>
      <c r="W50" s="4">
        <v>18</v>
      </c>
      <c r="X50" s="5" t="s">
        <v>130</v>
      </c>
      <c r="Y50" s="5" t="s">
        <v>131</v>
      </c>
      <c r="Z50" s="55"/>
    </row>
    <row r="51" spans="1:26" ht="63" customHeight="1">
      <c r="A51" s="36"/>
      <c r="B51" s="37"/>
      <c r="C51" s="38" t="s">
        <v>132</v>
      </c>
      <c r="D51" s="39" t="s">
        <v>133</v>
      </c>
      <c r="E51" s="39" t="s">
        <v>134</v>
      </c>
      <c r="F51" s="5" t="s">
        <v>135</v>
      </c>
      <c r="G51" s="5" t="s">
        <v>136</v>
      </c>
      <c r="H51" s="5" t="s">
        <v>137</v>
      </c>
      <c r="I51" s="6" t="s">
        <v>138</v>
      </c>
      <c r="J51" s="6" t="s">
        <v>139</v>
      </c>
      <c r="K51" s="5" t="s">
        <v>140</v>
      </c>
      <c r="L51" s="5" t="s">
        <v>141</v>
      </c>
      <c r="M51" s="5" t="s">
        <v>142</v>
      </c>
      <c r="N51" s="5" t="s">
        <v>143</v>
      </c>
      <c r="O51" s="5" t="s">
        <v>144</v>
      </c>
      <c r="P51" s="5" t="s">
        <v>145</v>
      </c>
      <c r="Q51" s="5" t="s">
        <v>146</v>
      </c>
      <c r="R51" s="5" t="s">
        <v>147</v>
      </c>
      <c r="S51" s="5" t="s">
        <v>135</v>
      </c>
      <c r="T51" s="5" t="s">
        <v>136</v>
      </c>
      <c r="U51" s="5" t="s">
        <v>137</v>
      </c>
      <c r="V51" s="6" t="s">
        <v>148</v>
      </c>
      <c r="W51" s="5" t="s">
        <v>149</v>
      </c>
      <c r="X51" s="6" t="s">
        <v>150</v>
      </c>
      <c r="Y51" s="5" t="s">
        <v>151</v>
      </c>
      <c r="Z51" s="56"/>
    </row>
    <row r="52" spans="1:26" ht="16.5" customHeight="1">
      <c r="A52" s="40" t="s">
        <v>153</v>
      </c>
      <c r="B52" s="40">
        <f aca="true" t="shared" si="5" ref="B52:B62">SUM(F52:W52)</f>
        <v>90</v>
      </c>
      <c r="C52" s="40">
        <v>90</v>
      </c>
      <c r="D52" s="40">
        <v>90</v>
      </c>
      <c r="E52" s="40">
        <v>0</v>
      </c>
      <c r="F52" s="40">
        <v>6</v>
      </c>
      <c r="G52" s="40">
        <v>6</v>
      </c>
      <c r="H52" s="40">
        <v>6</v>
      </c>
      <c r="I52" s="40">
        <v>2</v>
      </c>
      <c r="J52" s="40">
        <v>2</v>
      </c>
      <c r="K52" s="40">
        <v>6</v>
      </c>
      <c r="L52" s="40">
        <v>6</v>
      </c>
      <c r="M52" s="40">
        <v>6</v>
      </c>
      <c r="N52" s="40">
        <v>6</v>
      </c>
      <c r="O52" s="40">
        <v>6</v>
      </c>
      <c r="P52" s="40">
        <v>6</v>
      </c>
      <c r="Q52" s="40">
        <v>6</v>
      </c>
      <c r="R52" s="40">
        <v>6</v>
      </c>
      <c r="S52" s="40">
        <v>6</v>
      </c>
      <c r="T52" s="40">
        <v>6</v>
      </c>
      <c r="U52" s="40">
        <v>6</v>
      </c>
      <c r="V52" s="40">
        <v>2</v>
      </c>
      <c r="W52" s="40"/>
      <c r="X52" s="40"/>
      <c r="Y52" s="40"/>
      <c r="Z52" s="58" t="s">
        <v>154</v>
      </c>
    </row>
    <row r="53" spans="1:26" ht="16.5" customHeight="1">
      <c r="A53" s="40" t="s">
        <v>156</v>
      </c>
      <c r="B53" s="40">
        <f t="shared" si="5"/>
        <v>60</v>
      </c>
      <c r="C53" s="40">
        <v>60</v>
      </c>
      <c r="D53" s="40">
        <v>60</v>
      </c>
      <c r="E53" s="40">
        <v>0</v>
      </c>
      <c r="F53" s="40"/>
      <c r="G53" s="40"/>
      <c r="H53" s="40">
        <v>4</v>
      </c>
      <c r="I53" s="40">
        <v>2</v>
      </c>
      <c r="J53" s="40">
        <v>2</v>
      </c>
      <c r="K53" s="40">
        <v>6</v>
      </c>
      <c r="L53" s="40">
        <v>6</v>
      </c>
      <c r="M53" s="40">
        <v>6</v>
      </c>
      <c r="N53" s="40">
        <v>4</v>
      </c>
      <c r="O53" s="40">
        <v>4</v>
      </c>
      <c r="P53" s="40">
        <v>4</v>
      </c>
      <c r="Q53" s="40">
        <v>4</v>
      </c>
      <c r="R53" s="40">
        <v>4</v>
      </c>
      <c r="S53" s="40">
        <v>4</v>
      </c>
      <c r="T53" s="40">
        <v>4</v>
      </c>
      <c r="U53" s="40">
        <v>4</v>
      </c>
      <c r="V53" s="40">
        <v>2</v>
      </c>
      <c r="W53" s="40"/>
      <c r="X53" s="40"/>
      <c r="Y53" s="40"/>
      <c r="Z53" s="60" t="s">
        <v>154</v>
      </c>
    </row>
    <row r="54" spans="1:28" ht="16.5" customHeight="1">
      <c r="A54" s="40" t="s">
        <v>196</v>
      </c>
      <c r="B54" s="40">
        <f t="shared" si="5"/>
        <v>20</v>
      </c>
      <c r="C54" s="40">
        <v>20</v>
      </c>
      <c r="D54" s="40">
        <v>20</v>
      </c>
      <c r="E54" s="40">
        <v>0</v>
      </c>
      <c r="F54" s="40">
        <v>4</v>
      </c>
      <c r="G54" s="40">
        <v>4</v>
      </c>
      <c r="H54" s="40">
        <v>4</v>
      </c>
      <c r="I54" s="40">
        <v>2</v>
      </c>
      <c r="J54" s="40"/>
      <c r="K54" s="40">
        <v>4</v>
      </c>
      <c r="L54" s="40">
        <v>2</v>
      </c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 t="s">
        <v>159</v>
      </c>
      <c r="Y54" s="40"/>
      <c r="Z54" s="58"/>
      <c r="AA54" s="18">
        <v>24</v>
      </c>
      <c r="AB54" s="18" t="s">
        <v>197</v>
      </c>
    </row>
    <row r="55" spans="1:28" ht="16.5" customHeight="1">
      <c r="A55" s="40" t="s">
        <v>198</v>
      </c>
      <c r="B55" s="40">
        <f t="shared" si="5"/>
        <v>22</v>
      </c>
      <c r="C55" s="40">
        <v>22</v>
      </c>
      <c r="D55" s="40">
        <v>22</v>
      </c>
      <c r="E55" s="40">
        <v>0</v>
      </c>
      <c r="F55" s="40"/>
      <c r="G55" s="40"/>
      <c r="H55" s="40"/>
      <c r="I55" s="40"/>
      <c r="J55" s="40"/>
      <c r="K55" s="40"/>
      <c r="L55" s="40">
        <v>4</v>
      </c>
      <c r="M55" s="40">
        <v>4</v>
      </c>
      <c r="N55" s="40">
        <v>4</v>
      </c>
      <c r="O55" s="40">
        <v>4</v>
      </c>
      <c r="P55" s="40">
        <v>4</v>
      </c>
      <c r="Q55" s="40">
        <v>2</v>
      </c>
      <c r="R55" s="40"/>
      <c r="S55" s="40"/>
      <c r="T55" s="40"/>
      <c r="U55" s="40"/>
      <c r="V55" s="40"/>
      <c r="W55" s="40"/>
      <c r="X55" s="40"/>
      <c r="Y55" s="40"/>
      <c r="Z55" s="58"/>
      <c r="AA55" s="18">
        <v>76</v>
      </c>
      <c r="AB55" s="18" t="s">
        <v>155</v>
      </c>
    </row>
    <row r="56" spans="1:28" ht="16.5" customHeight="1">
      <c r="A56" s="40" t="s">
        <v>158</v>
      </c>
      <c r="B56" s="40">
        <f>SUM(K56:W56)</f>
        <v>20</v>
      </c>
      <c r="C56" s="40">
        <v>20</v>
      </c>
      <c r="D56" s="40">
        <v>20</v>
      </c>
      <c r="E56" s="40"/>
      <c r="K56" s="40"/>
      <c r="L56" s="40">
        <v>4</v>
      </c>
      <c r="M56" s="40">
        <v>4</v>
      </c>
      <c r="N56" s="40">
        <v>4</v>
      </c>
      <c r="O56" s="40">
        <v>4</v>
      </c>
      <c r="P56" s="40">
        <v>4</v>
      </c>
      <c r="Q56" s="40"/>
      <c r="R56" s="40"/>
      <c r="S56" s="40"/>
      <c r="T56" s="40"/>
      <c r="U56" s="40"/>
      <c r="V56" s="40"/>
      <c r="W56" s="40"/>
      <c r="X56" s="40" t="s">
        <v>164</v>
      </c>
      <c r="Y56" s="40"/>
      <c r="Z56" s="58"/>
      <c r="AA56" s="18">
        <v>80</v>
      </c>
      <c r="AB56" s="18" t="s">
        <v>186</v>
      </c>
    </row>
    <row r="57" spans="1:27" ht="16.5" customHeight="1">
      <c r="A57" s="40" t="s">
        <v>161</v>
      </c>
      <c r="B57" s="40">
        <f t="shared" si="5"/>
        <v>20</v>
      </c>
      <c r="C57" s="40">
        <v>20</v>
      </c>
      <c r="D57" s="40">
        <v>20</v>
      </c>
      <c r="E57" s="40"/>
      <c r="F57" s="40">
        <v>4</v>
      </c>
      <c r="G57" s="40">
        <v>4</v>
      </c>
      <c r="H57" s="40">
        <v>4</v>
      </c>
      <c r="I57" s="40">
        <v>2</v>
      </c>
      <c r="J57" s="40">
        <v>2</v>
      </c>
      <c r="K57" s="40">
        <v>4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60"/>
      <c r="AA57" s="18">
        <f>SUM(AA54:AA56)</f>
        <v>180</v>
      </c>
    </row>
    <row r="58" spans="1:26" ht="16.5" customHeight="1">
      <c r="A58" s="40" t="s">
        <v>199</v>
      </c>
      <c r="B58" s="40">
        <f t="shared" si="5"/>
        <v>20</v>
      </c>
      <c r="C58" s="40">
        <v>20</v>
      </c>
      <c r="D58" s="40">
        <v>20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>
        <v>4</v>
      </c>
      <c r="S58" s="40">
        <v>4</v>
      </c>
      <c r="T58" s="40">
        <v>4</v>
      </c>
      <c r="U58" s="40">
        <v>4</v>
      </c>
      <c r="V58" s="40">
        <v>4</v>
      </c>
      <c r="W58" s="40"/>
      <c r="X58" s="40" t="s">
        <v>169</v>
      </c>
      <c r="Y58" s="40"/>
      <c r="Z58" s="60"/>
    </row>
    <row r="59" spans="1:28" ht="16.5" customHeight="1">
      <c r="A59" s="40" t="s">
        <v>200</v>
      </c>
      <c r="B59" s="40">
        <f t="shared" si="5"/>
        <v>88</v>
      </c>
      <c r="C59" s="40">
        <v>88</v>
      </c>
      <c r="D59" s="40">
        <v>40</v>
      </c>
      <c r="E59" s="40">
        <v>48</v>
      </c>
      <c r="F59" s="40">
        <v>6</v>
      </c>
      <c r="G59" s="40">
        <v>6</v>
      </c>
      <c r="H59" s="40">
        <v>6</v>
      </c>
      <c r="I59" s="40">
        <v>2</v>
      </c>
      <c r="J59" s="40">
        <v>2</v>
      </c>
      <c r="K59" s="40">
        <v>4</v>
      </c>
      <c r="L59" s="40">
        <v>4</v>
      </c>
      <c r="M59" s="40">
        <v>6</v>
      </c>
      <c r="N59" s="40">
        <v>6</v>
      </c>
      <c r="O59" s="40">
        <v>6</v>
      </c>
      <c r="P59" s="40">
        <v>6</v>
      </c>
      <c r="Q59" s="40">
        <v>6</v>
      </c>
      <c r="R59" s="40">
        <v>6</v>
      </c>
      <c r="S59" s="40">
        <v>6</v>
      </c>
      <c r="T59" s="40">
        <v>4</v>
      </c>
      <c r="U59" s="40">
        <v>4</v>
      </c>
      <c r="V59" s="40">
        <v>4</v>
      </c>
      <c r="W59" s="40">
        <v>4</v>
      </c>
      <c r="X59" s="40"/>
      <c r="Y59" s="40"/>
      <c r="Z59" s="61" t="s">
        <v>154</v>
      </c>
      <c r="AA59" s="18">
        <v>32</v>
      </c>
      <c r="AB59" s="18" t="s">
        <v>160</v>
      </c>
    </row>
    <row r="60" spans="1:26" ht="16.5" customHeight="1">
      <c r="A60" s="40" t="s">
        <v>201</v>
      </c>
      <c r="B60" s="40">
        <f t="shared" si="5"/>
        <v>20</v>
      </c>
      <c r="C60" s="40">
        <v>20</v>
      </c>
      <c r="D60" s="40">
        <v>16</v>
      </c>
      <c r="E60" s="40">
        <v>4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>
        <v>4</v>
      </c>
      <c r="T60" s="40">
        <v>4</v>
      </c>
      <c r="U60" s="40">
        <v>4</v>
      </c>
      <c r="V60" s="40">
        <v>4</v>
      </c>
      <c r="W60" s="40">
        <v>4</v>
      </c>
      <c r="X60" s="40" t="s">
        <v>173</v>
      </c>
      <c r="Y60" s="40"/>
      <c r="Z60" s="60" t="s">
        <v>154</v>
      </c>
    </row>
    <row r="61" spans="1:28" ht="16.5" customHeight="1">
      <c r="A61" s="40" t="s">
        <v>202</v>
      </c>
      <c r="B61" s="40">
        <f t="shared" si="5"/>
        <v>50</v>
      </c>
      <c r="C61" s="40">
        <v>50</v>
      </c>
      <c r="D61" s="49"/>
      <c r="E61" s="49"/>
      <c r="F61" s="40">
        <v>6</v>
      </c>
      <c r="G61" s="40">
        <v>6</v>
      </c>
      <c r="H61" s="40">
        <v>6</v>
      </c>
      <c r="I61" s="40">
        <v>2</v>
      </c>
      <c r="J61" s="40">
        <v>2</v>
      </c>
      <c r="K61" s="40">
        <v>6</v>
      </c>
      <c r="L61" s="40">
        <v>4</v>
      </c>
      <c r="M61" s="40">
        <v>4</v>
      </c>
      <c r="N61" s="40">
        <v>4</v>
      </c>
      <c r="O61" s="40">
        <v>4</v>
      </c>
      <c r="P61" s="40">
        <v>4</v>
      </c>
      <c r="Q61" s="40">
        <v>2</v>
      </c>
      <c r="R61" s="40"/>
      <c r="S61" s="40"/>
      <c r="T61" s="40"/>
      <c r="U61" s="40"/>
      <c r="V61" s="40"/>
      <c r="W61" s="40"/>
      <c r="X61" s="40"/>
      <c r="Y61" s="40"/>
      <c r="Z61" s="58" t="s">
        <v>203</v>
      </c>
      <c r="AA61" s="18">
        <v>88</v>
      </c>
      <c r="AB61" s="18" t="s">
        <v>193</v>
      </c>
    </row>
    <row r="62" spans="1:28" ht="16.5" customHeight="1">
      <c r="A62" s="40" t="s">
        <v>204</v>
      </c>
      <c r="B62" s="40">
        <f t="shared" si="5"/>
        <v>32</v>
      </c>
      <c r="C62" s="40">
        <v>32</v>
      </c>
      <c r="D62" s="49"/>
      <c r="E62" s="4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>
        <v>2</v>
      </c>
      <c r="Q62" s="40">
        <v>4</v>
      </c>
      <c r="R62" s="40">
        <v>4</v>
      </c>
      <c r="S62" s="40">
        <v>4</v>
      </c>
      <c r="T62" s="40">
        <v>4</v>
      </c>
      <c r="U62" s="40">
        <v>6</v>
      </c>
      <c r="V62" s="40">
        <v>6</v>
      </c>
      <c r="W62" s="40">
        <v>2</v>
      </c>
      <c r="X62" s="40"/>
      <c r="Y62" s="40"/>
      <c r="Z62" s="60" t="s">
        <v>205</v>
      </c>
      <c r="AA62" s="18">
        <v>111</v>
      </c>
      <c r="AB62" s="18" t="s">
        <v>189</v>
      </c>
    </row>
    <row r="63" spans="1:26" ht="16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6.5" customHeight="1">
      <c r="A64" s="40"/>
      <c r="B64" s="40">
        <f aca="true" t="shared" si="6" ref="B64:W64">SUM(B52:B63)</f>
        <v>442</v>
      </c>
      <c r="C64" s="40">
        <f t="shared" si="6"/>
        <v>442</v>
      </c>
      <c r="D64" s="40">
        <f t="shared" si="6"/>
        <v>308</v>
      </c>
      <c r="E64" s="40">
        <f t="shared" si="6"/>
        <v>52</v>
      </c>
      <c r="F64" s="40">
        <f t="shared" si="6"/>
        <v>26</v>
      </c>
      <c r="G64" s="40">
        <f t="shared" si="6"/>
        <v>26</v>
      </c>
      <c r="H64" s="40">
        <f t="shared" si="6"/>
        <v>30</v>
      </c>
      <c r="I64" s="40">
        <f t="shared" si="6"/>
        <v>12</v>
      </c>
      <c r="J64" s="40">
        <f t="shared" si="6"/>
        <v>10</v>
      </c>
      <c r="K64" s="40">
        <f t="shared" si="6"/>
        <v>30</v>
      </c>
      <c r="L64" s="40">
        <f t="shared" si="6"/>
        <v>30</v>
      </c>
      <c r="M64" s="40">
        <f t="shared" si="6"/>
        <v>30</v>
      </c>
      <c r="N64" s="40">
        <f t="shared" si="6"/>
        <v>28</v>
      </c>
      <c r="O64" s="40">
        <f t="shared" si="6"/>
        <v>28</v>
      </c>
      <c r="P64" s="40">
        <f t="shared" si="6"/>
        <v>30</v>
      </c>
      <c r="Q64" s="40">
        <f t="shared" si="6"/>
        <v>24</v>
      </c>
      <c r="R64" s="40">
        <f t="shared" si="6"/>
        <v>24</v>
      </c>
      <c r="S64" s="40">
        <f t="shared" si="6"/>
        <v>28</v>
      </c>
      <c r="T64" s="40">
        <f t="shared" si="6"/>
        <v>26</v>
      </c>
      <c r="U64" s="40">
        <f t="shared" si="6"/>
        <v>28</v>
      </c>
      <c r="V64" s="40">
        <f t="shared" si="6"/>
        <v>22</v>
      </c>
      <c r="W64" s="40">
        <f t="shared" si="6"/>
        <v>10</v>
      </c>
      <c r="X64" s="40"/>
      <c r="Y64" s="40"/>
      <c r="Z64" s="40"/>
    </row>
    <row r="65" spans="1:26" ht="28.5" customHeight="1">
      <c r="A65" s="42" t="s">
        <v>181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28.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37.5" customHeight="1">
      <c r="A67" s="24" t="s">
        <v>121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8" ht="37.5" customHeight="1">
      <c r="A68" s="25" t="s">
        <v>206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6" ht="16.5" customHeight="1">
      <c r="A69" s="26" t="s">
        <v>207</v>
      </c>
      <c r="B69" s="27"/>
      <c r="C69" s="28"/>
      <c r="D69" s="29"/>
      <c r="E69" s="30"/>
      <c r="F69" s="3" t="s">
        <v>124</v>
      </c>
      <c r="G69" s="3"/>
      <c r="H69" s="3"/>
      <c r="I69" s="3"/>
      <c r="J69" s="3" t="s">
        <v>125</v>
      </c>
      <c r="K69" s="3"/>
      <c r="L69" s="3"/>
      <c r="M69" s="3"/>
      <c r="N69" s="3" t="s">
        <v>126</v>
      </c>
      <c r="O69" s="3"/>
      <c r="P69" s="3"/>
      <c r="Q69" s="3"/>
      <c r="R69" s="3" t="s">
        <v>127</v>
      </c>
      <c r="S69" s="3"/>
      <c r="T69" s="3"/>
      <c r="U69" s="3"/>
      <c r="V69" s="3"/>
      <c r="W69" s="50" t="s">
        <v>128</v>
      </c>
      <c r="X69" s="51"/>
      <c r="Y69" s="52"/>
      <c r="Z69" s="53" t="s">
        <v>129</v>
      </c>
    </row>
    <row r="70" spans="1:26" ht="28.5">
      <c r="A70" s="31"/>
      <c r="B70" s="32"/>
      <c r="C70" s="33"/>
      <c r="D70" s="34"/>
      <c r="E70" s="35"/>
      <c r="F70" s="4">
        <v>1</v>
      </c>
      <c r="G70" s="4">
        <v>2</v>
      </c>
      <c r="H70" s="4">
        <v>3</v>
      </c>
      <c r="I70" s="4">
        <v>4</v>
      </c>
      <c r="J70" s="4">
        <v>5</v>
      </c>
      <c r="K70" s="4">
        <v>6</v>
      </c>
      <c r="L70" s="4">
        <v>7</v>
      </c>
      <c r="M70" s="4">
        <v>8</v>
      </c>
      <c r="N70" s="4">
        <v>9</v>
      </c>
      <c r="O70" s="4">
        <v>10</v>
      </c>
      <c r="P70" s="4">
        <v>11</v>
      </c>
      <c r="Q70" s="4">
        <v>12</v>
      </c>
      <c r="R70" s="4">
        <v>13</v>
      </c>
      <c r="S70" s="4">
        <v>14</v>
      </c>
      <c r="T70" s="4">
        <v>15</v>
      </c>
      <c r="U70" s="4">
        <v>16</v>
      </c>
      <c r="V70" s="4">
        <v>17</v>
      </c>
      <c r="W70" s="4">
        <v>18</v>
      </c>
      <c r="X70" s="5" t="s">
        <v>130</v>
      </c>
      <c r="Y70" s="5" t="s">
        <v>131</v>
      </c>
      <c r="Z70" s="55"/>
    </row>
    <row r="71" spans="1:26" ht="63" customHeight="1">
      <c r="A71" s="36"/>
      <c r="B71" s="37"/>
      <c r="C71" s="38" t="s">
        <v>132</v>
      </c>
      <c r="D71" s="39" t="s">
        <v>133</v>
      </c>
      <c r="E71" s="39" t="s">
        <v>134</v>
      </c>
      <c r="F71" s="5" t="s">
        <v>135</v>
      </c>
      <c r="G71" s="5" t="s">
        <v>136</v>
      </c>
      <c r="H71" s="5" t="s">
        <v>137</v>
      </c>
      <c r="I71" s="6" t="s">
        <v>138</v>
      </c>
      <c r="J71" s="6" t="s">
        <v>139</v>
      </c>
      <c r="K71" s="5" t="s">
        <v>140</v>
      </c>
      <c r="L71" s="5" t="s">
        <v>141</v>
      </c>
      <c r="M71" s="5" t="s">
        <v>142</v>
      </c>
      <c r="N71" s="5" t="s">
        <v>143</v>
      </c>
      <c r="O71" s="5" t="s">
        <v>144</v>
      </c>
      <c r="P71" s="5" t="s">
        <v>145</v>
      </c>
      <c r="Q71" s="5" t="s">
        <v>146</v>
      </c>
      <c r="R71" s="5" t="s">
        <v>147</v>
      </c>
      <c r="S71" s="5" t="s">
        <v>135</v>
      </c>
      <c r="T71" s="5" t="s">
        <v>136</v>
      </c>
      <c r="U71" s="5" t="s">
        <v>137</v>
      </c>
      <c r="V71" s="6" t="s">
        <v>148</v>
      </c>
      <c r="W71" s="5" t="s">
        <v>149</v>
      </c>
      <c r="X71" s="6" t="s">
        <v>150</v>
      </c>
      <c r="Y71" s="5" t="s">
        <v>151</v>
      </c>
      <c r="Z71" s="56"/>
    </row>
    <row r="72" spans="1:26" ht="18" customHeight="1">
      <c r="A72" s="38" t="s">
        <v>208</v>
      </c>
      <c r="B72" s="63">
        <f>SUM(G72:V72)</f>
        <v>50</v>
      </c>
      <c r="C72" s="38">
        <v>50</v>
      </c>
      <c r="D72" s="38">
        <v>50</v>
      </c>
      <c r="E72" s="38"/>
      <c r="F72" s="5">
        <v>4</v>
      </c>
      <c r="G72" s="5">
        <v>4</v>
      </c>
      <c r="H72" s="5">
        <v>4</v>
      </c>
      <c r="I72" s="5">
        <v>2</v>
      </c>
      <c r="J72" s="5">
        <v>0</v>
      </c>
      <c r="K72" s="6">
        <v>4</v>
      </c>
      <c r="L72" s="5">
        <v>4</v>
      </c>
      <c r="M72" s="5">
        <v>4</v>
      </c>
      <c r="N72" s="5">
        <v>4</v>
      </c>
      <c r="O72" s="5">
        <v>4</v>
      </c>
      <c r="P72" s="5">
        <v>4</v>
      </c>
      <c r="Q72" s="5">
        <v>4</v>
      </c>
      <c r="R72" s="5">
        <v>4</v>
      </c>
      <c r="S72" s="5">
        <v>4</v>
      </c>
      <c r="T72" s="5">
        <v>4</v>
      </c>
      <c r="U72" s="5"/>
      <c r="V72" s="5"/>
      <c r="W72" s="5"/>
      <c r="X72" s="5"/>
      <c r="Y72" s="17"/>
      <c r="Z72" s="40"/>
    </row>
    <row r="73" spans="1:26" ht="18" customHeight="1">
      <c r="A73" s="40" t="s">
        <v>209</v>
      </c>
      <c r="B73" s="40">
        <f aca="true" t="shared" si="7" ref="B73:B79">SUM(F73:Y73)</f>
        <v>46</v>
      </c>
      <c r="C73" s="40">
        <v>46</v>
      </c>
      <c r="D73" s="40">
        <v>30</v>
      </c>
      <c r="E73" s="40">
        <v>16</v>
      </c>
      <c r="F73" s="40">
        <v>4</v>
      </c>
      <c r="G73" s="40">
        <v>4</v>
      </c>
      <c r="H73" s="40">
        <v>4</v>
      </c>
      <c r="I73" s="40"/>
      <c r="J73" s="40">
        <v>2</v>
      </c>
      <c r="K73" s="40">
        <v>4</v>
      </c>
      <c r="L73" s="40">
        <v>4</v>
      </c>
      <c r="M73" s="40">
        <v>4</v>
      </c>
      <c r="N73" s="40">
        <v>4</v>
      </c>
      <c r="O73" s="40">
        <v>4</v>
      </c>
      <c r="P73" s="40">
        <v>4</v>
      </c>
      <c r="Q73" s="40">
        <v>4</v>
      </c>
      <c r="R73" s="40">
        <v>4</v>
      </c>
      <c r="S73" s="40"/>
      <c r="T73" s="40"/>
      <c r="U73" s="40"/>
      <c r="V73" s="40"/>
      <c r="W73" s="40"/>
      <c r="X73" s="40"/>
      <c r="Y73" s="40"/>
      <c r="Z73" s="57"/>
    </row>
    <row r="74" spans="1:28" ht="18" customHeight="1">
      <c r="A74" s="40" t="s">
        <v>210</v>
      </c>
      <c r="B74" s="40">
        <f t="shared" si="7"/>
        <v>70</v>
      </c>
      <c r="C74" s="40">
        <v>70</v>
      </c>
      <c r="D74" s="40">
        <v>54</v>
      </c>
      <c r="E74" s="40">
        <v>16</v>
      </c>
      <c r="F74" s="40">
        <v>6</v>
      </c>
      <c r="G74" s="40">
        <v>6</v>
      </c>
      <c r="H74" s="40">
        <v>6</v>
      </c>
      <c r="I74" s="40">
        <v>2</v>
      </c>
      <c r="J74" s="40">
        <v>2</v>
      </c>
      <c r="K74" s="40">
        <v>4</v>
      </c>
      <c r="L74" s="40">
        <v>4</v>
      </c>
      <c r="M74" s="40">
        <v>4</v>
      </c>
      <c r="N74" s="40">
        <v>4</v>
      </c>
      <c r="O74" s="40">
        <v>4</v>
      </c>
      <c r="P74" s="40">
        <v>4</v>
      </c>
      <c r="Q74" s="40">
        <v>4</v>
      </c>
      <c r="R74" s="40">
        <v>4</v>
      </c>
      <c r="S74" s="40">
        <v>4</v>
      </c>
      <c r="T74" s="40">
        <v>4</v>
      </c>
      <c r="U74" s="40">
        <v>4</v>
      </c>
      <c r="V74" s="40">
        <v>4</v>
      </c>
      <c r="W74" s="40"/>
      <c r="X74" s="40" t="s">
        <v>159</v>
      </c>
      <c r="Y74" s="40"/>
      <c r="Z74" s="57" t="s">
        <v>154</v>
      </c>
      <c r="AA74" s="18">
        <v>88</v>
      </c>
      <c r="AB74" s="18" t="s">
        <v>193</v>
      </c>
    </row>
    <row r="75" spans="1:28" ht="18" customHeight="1">
      <c r="A75" s="40" t="s">
        <v>211</v>
      </c>
      <c r="B75" s="40">
        <f t="shared" si="7"/>
        <v>92</v>
      </c>
      <c r="C75" s="40">
        <v>92</v>
      </c>
      <c r="D75" s="40">
        <v>72</v>
      </c>
      <c r="E75" s="40">
        <v>20</v>
      </c>
      <c r="F75" s="40"/>
      <c r="G75" s="40">
        <v>2</v>
      </c>
      <c r="H75" s="40">
        <v>4</v>
      </c>
      <c r="I75" s="40">
        <v>2</v>
      </c>
      <c r="J75" s="40">
        <v>2</v>
      </c>
      <c r="K75" s="40">
        <v>6</v>
      </c>
      <c r="L75" s="40">
        <v>6</v>
      </c>
      <c r="M75" s="40">
        <v>6</v>
      </c>
      <c r="N75" s="40">
        <v>6</v>
      </c>
      <c r="O75" s="40">
        <v>6</v>
      </c>
      <c r="P75" s="40">
        <v>6</v>
      </c>
      <c r="Q75" s="40">
        <v>8</v>
      </c>
      <c r="R75" s="40">
        <v>8</v>
      </c>
      <c r="S75" s="40">
        <v>6</v>
      </c>
      <c r="T75" s="40">
        <v>6</v>
      </c>
      <c r="U75" s="40">
        <v>6</v>
      </c>
      <c r="V75" s="40">
        <v>6</v>
      </c>
      <c r="W75" s="40">
        <v>6</v>
      </c>
      <c r="X75" s="40"/>
      <c r="Y75" s="40"/>
      <c r="Z75" s="57" t="s">
        <v>154</v>
      </c>
      <c r="AA75" s="18">
        <v>111</v>
      </c>
      <c r="AB75" s="18" t="s">
        <v>189</v>
      </c>
    </row>
    <row r="76" spans="1:28" ht="18" customHeight="1">
      <c r="A76" s="40" t="s">
        <v>212</v>
      </c>
      <c r="B76" s="40">
        <f t="shared" si="7"/>
        <v>60</v>
      </c>
      <c r="C76" s="40">
        <v>60</v>
      </c>
      <c r="D76" s="40">
        <v>48</v>
      </c>
      <c r="E76" s="40">
        <v>12</v>
      </c>
      <c r="F76" s="40">
        <v>4</v>
      </c>
      <c r="G76" s="40">
        <v>4</v>
      </c>
      <c r="H76" s="40">
        <v>4</v>
      </c>
      <c r="I76" s="40">
        <v>2</v>
      </c>
      <c r="J76" s="40">
        <v>2</v>
      </c>
      <c r="K76" s="40">
        <v>4</v>
      </c>
      <c r="L76" s="40">
        <v>4</v>
      </c>
      <c r="M76" s="40">
        <v>4</v>
      </c>
      <c r="N76" s="40">
        <v>4</v>
      </c>
      <c r="O76" s="40">
        <v>4</v>
      </c>
      <c r="P76" s="40">
        <v>4</v>
      </c>
      <c r="Q76" s="40">
        <v>4</v>
      </c>
      <c r="R76" s="40">
        <v>4</v>
      </c>
      <c r="S76" s="40">
        <v>4</v>
      </c>
      <c r="T76" s="40">
        <v>4</v>
      </c>
      <c r="U76" s="40">
        <v>4</v>
      </c>
      <c r="V76" s="40"/>
      <c r="W76" s="40"/>
      <c r="X76" s="40" t="s">
        <v>164</v>
      </c>
      <c r="Y76" s="40"/>
      <c r="Z76" s="57" t="s">
        <v>154</v>
      </c>
      <c r="AA76" s="18">
        <v>24</v>
      </c>
      <c r="AB76" s="18" t="s">
        <v>197</v>
      </c>
    </row>
    <row r="77" spans="1:28" ht="18" customHeight="1">
      <c r="A77" s="40" t="s">
        <v>213</v>
      </c>
      <c r="B77" s="40">
        <f t="shared" si="7"/>
        <v>46</v>
      </c>
      <c r="C77" s="40">
        <v>46</v>
      </c>
      <c r="D77" s="40">
        <v>32</v>
      </c>
      <c r="E77" s="40">
        <v>14</v>
      </c>
      <c r="F77" s="40">
        <v>6</v>
      </c>
      <c r="G77" s="40">
        <v>6</v>
      </c>
      <c r="H77" s="40">
        <v>6</v>
      </c>
      <c r="I77" s="40">
        <v>2</v>
      </c>
      <c r="J77" s="40">
        <v>0</v>
      </c>
      <c r="K77" s="40">
        <v>6</v>
      </c>
      <c r="L77" s="40">
        <v>6</v>
      </c>
      <c r="M77" s="40">
        <v>6</v>
      </c>
      <c r="N77" s="40">
        <v>4</v>
      </c>
      <c r="O77" s="40">
        <v>4</v>
      </c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57" t="s">
        <v>154</v>
      </c>
      <c r="AA77" s="18">
        <v>80</v>
      </c>
      <c r="AB77" s="18" t="s">
        <v>186</v>
      </c>
    </row>
    <row r="78" spans="1:28" ht="18" customHeight="1">
      <c r="A78" s="40" t="s">
        <v>214</v>
      </c>
      <c r="B78" s="40">
        <f t="shared" si="7"/>
        <v>30</v>
      </c>
      <c r="C78" s="40">
        <v>30</v>
      </c>
      <c r="D78" s="40">
        <v>30</v>
      </c>
      <c r="E78" s="40"/>
      <c r="F78" s="40">
        <v>4</v>
      </c>
      <c r="G78" s="40">
        <v>4</v>
      </c>
      <c r="H78" s="40">
        <v>4</v>
      </c>
      <c r="I78" s="40">
        <v>2</v>
      </c>
      <c r="J78" s="40">
        <v>2</v>
      </c>
      <c r="K78" s="40">
        <v>4</v>
      </c>
      <c r="L78" s="40">
        <v>4</v>
      </c>
      <c r="M78" s="40">
        <v>4</v>
      </c>
      <c r="N78" s="40">
        <v>2</v>
      </c>
      <c r="O78" s="40"/>
      <c r="P78" s="40"/>
      <c r="Q78" s="40"/>
      <c r="R78" s="40"/>
      <c r="S78" s="40"/>
      <c r="T78" s="40"/>
      <c r="U78" s="40"/>
      <c r="V78" s="40"/>
      <c r="W78" s="40"/>
      <c r="X78" s="40" t="s">
        <v>169</v>
      </c>
      <c r="Y78" s="40"/>
      <c r="Z78" s="57" t="s">
        <v>154</v>
      </c>
      <c r="AA78" s="18">
        <v>32</v>
      </c>
      <c r="AB78" s="18" t="s">
        <v>160</v>
      </c>
    </row>
    <row r="79" spans="1:26" ht="18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57"/>
    </row>
    <row r="80" spans="1:26" ht="18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 t="s">
        <v>173</v>
      </c>
      <c r="Y80" s="40"/>
      <c r="Z80" s="57"/>
    </row>
    <row r="81" spans="1:26" ht="18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57"/>
    </row>
    <row r="82" spans="1:26" ht="18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8" customHeight="1">
      <c r="A83" s="40"/>
      <c r="B83" s="40">
        <f>SUM(B72:B78)</f>
        <v>394</v>
      </c>
      <c r="C83" s="40">
        <f aca="true" t="shared" si="8" ref="C83:W83">SUM(C72:C78)</f>
        <v>394</v>
      </c>
      <c r="D83" s="40">
        <f t="shared" si="8"/>
        <v>316</v>
      </c>
      <c r="E83" s="40">
        <f t="shared" si="8"/>
        <v>78</v>
      </c>
      <c r="F83" s="40">
        <f t="shared" si="8"/>
        <v>28</v>
      </c>
      <c r="G83" s="40">
        <f t="shared" si="8"/>
        <v>30</v>
      </c>
      <c r="H83" s="40">
        <f t="shared" si="8"/>
        <v>32</v>
      </c>
      <c r="I83" s="40">
        <f t="shared" si="8"/>
        <v>12</v>
      </c>
      <c r="J83" s="40">
        <f t="shared" si="8"/>
        <v>10</v>
      </c>
      <c r="K83" s="40">
        <f t="shared" si="8"/>
        <v>32</v>
      </c>
      <c r="L83" s="40">
        <f>SUM(M72:M78)</f>
        <v>32</v>
      </c>
      <c r="M83" s="40">
        <f t="shared" si="8"/>
        <v>32</v>
      </c>
      <c r="N83" s="40">
        <f t="shared" si="8"/>
        <v>28</v>
      </c>
      <c r="O83" s="40">
        <f t="shared" si="8"/>
        <v>26</v>
      </c>
      <c r="P83" s="40">
        <f t="shared" si="8"/>
        <v>22</v>
      </c>
      <c r="Q83" s="40">
        <f t="shared" si="8"/>
        <v>24</v>
      </c>
      <c r="R83" s="40">
        <f t="shared" si="8"/>
        <v>24</v>
      </c>
      <c r="S83" s="40">
        <f t="shared" si="8"/>
        <v>18</v>
      </c>
      <c r="T83" s="40">
        <f t="shared" si="8"/>
        <v>18</v>
      </c>
      <c r="U83" s="40">
        <f t="shared" si="8"/>
        <v>14</v>
      </c>
      <c r="V83" s="40">
        <f t="shared" si="8"/>
        <v>10</v>
      </c>
      <c r="W83" s="40">
        <f t="shared" si="8"/>
        <v>6</v>
      </c>
      <c r="X83" s="40"/>
      <c r="Y83" s="40"/>
      <c r="Z83" s="40"/>
    </row>
    <row r="84" spans="1:26" ht="27" customHeight="1">
      <c r="A84" s="42" t="s">
        <v>181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27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37.5" customHeight="1">
      <c r="A86" s="24" t="s">
        <v>121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8" ht="37.5" customHeight="1">
      <c r="A87" s="25" t="s">
        <v>215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1:26" ht="16.5" customHeight="1">
      <c r="A88" s="26" t="s">
        <v>216</v>
      </c>
      <c r="B88" s="27"/>
      <c r="C88" s="28"/>
      <c r="D88" s="29"/>
      <c r="E88" s="30"/>
      <c r="F88" s="3" t="s">
        <v>124</v>
      </c>
      <c r="G88" s="3"/>
      <c r="H88" s="3"/>
      <c r="I88" s="3"/>
      <c r="J88" s="3" t="s">
        <v>125</v>
      </c>
      <c r="K88" s="3"/>
      <c r="L88" s="3"/>
      <c r="M88" s="3"/>
      <c r="N88" s="3" t="s">
        <v>126</v>
      </c>
      <c r="O88" s="3"/>
      <c r="P88" s="3"/>
      <c r="Q88" s="3"/>
      <c r="R88" s="3" t="s">
        <v>127</v>
      </c>
      <c r="S88" s="3"/>
      <c r="T88" s="3"/>
      <c r="U88" s="3"/>
      <c r="V88" s="3"/>
      <c r="W88" s="50" t="s">
        <v>128</v>
      </c>
      <c r="X88" s="51"/>
      <c r="Y88" s="52"/>
      <c r="Z88" s="53" t="s">
        <v>129</v>
      </c>
    </row>
    <row r="89" spans="1:26" ht="28.5">
      <c r="A89" s="31"/>
      <c r="B89" s="32"/>
      <c r="C89" s="33"/>
      <c r="D89" s="34"/>
      <c r="E89" s="35"/>
      <c r="F89" s="4">
        <v>1</v>
      </c>
      <c r="G89" s="4">
        <v>2</v>
      </c>
      <c r="H89" s="4">
        <v>3</v>
      </c>
      <c r="I89" s="4">
        <v>4</v>
      </c>
      <c r="J89" s="4">
        <v>5</v>
      </c>
      <c r="K89" s="4">
        <v>6</v>
      </c>
      <c r="L89" s="4">
        <v>7</v>
      </c>
      <c r="M89" s="4">
        <v>8</v>
      </c>
      <c r="N89" s="4">
        <v>9</v>
      </c>
      <c r="O89" s="4">
        <v>10</v>
      </c>
      <c r="P89" s="4">
        <v>11</v>
      </c>
      <c r="Q89" s="4">
        <v>12</v>
      </c>
      <c r="R89" s="4">
        <v>13</v>
      </c>
      <c r="S89" s="4">
        <v>14</v>
      </c>
      <c r="T89" s="4">
        <v>15</v>
      </c>
      <c r="U89" s="4">
        <v>16</v>
      </c>
      <c r="V89" s="4">
        <v>17</v>
      </c>
      <c r="W89" s="4">
        <v>18</v>
      </c>
      <c r="X89" s="5" t="s">
        <v>130</v>
      </c>
      <c r="Y89" s="5" t="s">
        <v>131</v>
      </c>
      <c r="Z89" s="55"/>
    </row>
    <row r="90" spans="1:26" ht="79.5" customHeight="1">
      <c r="A90" s="36"/>
      <c r="B90" s="37"/>
      <c r="C90" s="38" t="s">
        <v>132</v>
      </c>
      <c r="D90" s="39" t="s">
        <v>133</v>
      </c>
      <c r="E90" s="39" t="s">
        <v>134</v>
      </c>
      <c r="F90" s="5" t="s">
        <v>135</v>
      </c>
      <c r="G90" s="5" t="s">
        <v>136</v>
      </c>
      <c r="H90" s="5" t="s">
        <v>137</v>
      </c>
      <c r="I90" s="6" t="s">
        <v>138</v>
      </c>
      <c r="J90" s="6" t="s">
        <v>139</v>
      </c>
      <c r="K90" s="5" t="s">
        <v>140</v>
      </c>
      <c r="L90" s="5" t="s">
        <v>141</v>
      </c>
      <c r="M90" s="5" t="s">
        <v>142</v>
      </c>
      <c r="N90" s="5" t="s">
        <v>143</v>
      </c>
      <c r="O90" s="5" t="s">
        <v>144</v>
      </c>
      <c r="P90" s="5" t="s">
        <v>145</v>
      </c>
      <c r="Q90" s="5" t="s">
        <v>146</v>
      </c>
      <c r="R90" s="5" t="s">
        <v>147</v>
      </c>
      <c r="S90" s="5" t="s">
        <v>135</v>
      </c>
      <c r="T90" s="5" t="s">
        <v>136</v>
      </c>
      <c r="U90" s="5" t="s">
        <v>137</v>
      </c>
      <c r="V90" s="6" t="s">
        <v>148</v>
      </c>
      <c r="W90" s="5" t="s">
        <v>149</v>
      </c>
      <c r="X90" s="6" t="s">
        <v>150</v>
      </c>
      <c r="Y90" s="5" t="s">
        <v>151</v>
      </c>
      <c r="Z90" s="56"/>
    </row>
    <row r="91" spans="1:26" ht="18" customHeight="1">
      <c r="A91" s="40" t="s">
        <v>217</v>
      </c>
      <c r="B91" s="40">
        <f aca="true" t="shared" si="9" ref="B91:B98">SUM(F91:Y91)</f>
        <v>24</v>
      </c>
      <c r="C91" s="40">
        <v>24</v>
      </c>
      <c r="D91" s="40">
        <v>24</v>
      </c>
      <c r="E91" s="40">
        <v>0</v>
      </c>
      <c r="F91" s="40">
        <v>4</v>
      </c>
      <c r="G91" s="40">
        <v>4</v>
      </c>
      <c r="H91" s="40">
        <v>4</v>
      </c>
      <c r="I91" s="40"/>
      <c r="J91" s="40">
        <v>2</v>
      </c>
      <c r="K91" s="40">
        <v>4</v>
      </c>
      <c r="L91" s="40">
        <v>4</v>
      </c>
      <c r="M91" s="40">
        <v>2</v>
      </c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67"/>
    </row>
    <row r="92" spans="1:26" ht="18" customHeight="1">
      <c r="A92" s="40" t="s">
        <v>218</v>
      </c>
      <c r="B92" s="40">
        <f t="shared" si="9"/>
        <v>68</v>
      </c>
      <c r="C92" s="40">
        <v>68</v>
      </c>
      <c r="D92" s="40">
        <v>32</v>
      </c>
      <c r="E92" s="40">
        <v>36</v>
      </c>
      <c r="F92" s="40">
        <v>6</v>
      </c>
      <c r="G92" s="40">
        <v>6</v>
      </c>
      <c r="H92" s="40">
        <v>4</v>
      </c>
      <c r="I92" s="40">
        <v>2</v>
      </c>
      <c r="J92" s="40">
        <v>2</v>
      </c>
      <c r="K92" s="40">
        <v>4</v>
      </c>
      <c r="L92" s="40">
        <v>4</v>
      </c>
      <c r="M92" s="40">
        <v>4</v>
      </c>
      <c r="N92" s="40">
        <v>4</v>
      </c>
      <c r="O92" s="40">
        <v>4</v>
      </c>
      <c r="P92" s="40">
        <v>4</v>
      </c>
      <c r="Q92" s="40">
        <v>4</v>
      </c>
      <c r="R92" s="40">
        <v>4</v>
      </c>
      <c r="S92" s="40">
        <v>4</v>
      </c>
      <c r="T92" s="40">
        <v>4</v>
      </c>
      <c r="U92" s="40">
        <v>4</v>
      </c>
      <c r="V92" s="40">
        <v>4</v>
      </c>
      <c r="W92" s="40"/>
      <c r="X92" s="40"/>
      <c r="Y92" s="40"/>
      <c r="Z92" s="57" t="s">
        <v>188</v>
      </c>
    </row>
    <row r="93" spans="1:26" ht="18" customHeight="1">
      <c r="A93" s="40" t="s">
        <v>219</v>
      </c>
      <c r="B93" s="40">
        <f t="shared" si="9"/>
        <v>30</v>
      </c>
      <c r="C93" s="40">
        <v>30</v>
      </c>
      <c r="D93" s="40">
        <v>26</v>
      </c>
      <c r="E93" s="40">
        <v>4</v>
      </c>
      <c r="F93" s="40">
        <v>4</v>
      </c>
      <c r="G93" s="40">
        <v>4</v>
      </c>
      <c r="H93" s="40">
        <v>4</v>
      </c>
      <c r="I93" s="40">
        <v>2</v>
      </c>
      <c r="J93" s="40"/>
      <c r="K93" s="40">
        <v>4</v>
      </c>
      <c r="L93" s="40">
        <v>4</v>
      </c>
      <c r="M93" s="40">
        <v>4</v>
      </c>
      <c r="N93" s="40">
        <v>4</v>
      </c>
      <c r="O93" s="65"/>
      <c r="P93" s="65"/>
      <c r="Q93" s="65"/>
      <c r="R93" s="65"/>
      <c r="S93" s="65"/>
      <c r="T93" s="65"/>
      <c r="U93" s="65"/>
      <c r="V93" s="65"/>
      <c r="W93" s="40"/>
      <c r="X93" s="40" t="s">
        <v>159</v>
      </c>
      <c r="Y93" s="40"/>
      <c r="Z93" s="57"/>
    </row>
    <row r="94" spans="1:26" ht="18" customHeight="1">
      <c r="A94" s="40" t="s">
        <v>220</v>
      </c>
      <c r="B94" s="40">
        <f t="shared" si="9"/>
        <v>126</v>
      </c>
      <c r="C94" s="40">
        <v>126</v>
      </c>
      <c r="D94" s="40">
        <v>100</v>
      </c>
      <c r="E94" s="40">
        <v>26</v>
      </c>
      <c r="F94" s="40">
        <v>8</v>
      </c>
      <c r="G94" s="40">
        <v>8</v>
      </c>
      <c r="H94" s="40">
        <v>8</v>
      </c>
      <c r="I94" s="40">
        <v>2</v>
      </c>
      <c r="J94" s="40">
        <v>2</v>
      </c>
      <c r="K94" s="40">
        <v>8</v>
      </c>
      <c r="L94" s="40">
        <v>8</v>
      </c>
      <c r="M94" s="40">
        <v>8</v>
      </c>
      <c r="N94" s="40">
        <v>8</v>
      </c>
      <c r="O94" s="40">
        <v>8</v>
      </c>
      <c r="P94" s="40">
        <v>8</v>
      </c>
      <c r="Q94" s="40">
        <v>8</v>
      </c>
      <c r="R94" s="40">
        <v>8</v>
      </c>
      <c r="S94" s="40">
        <v>8</v>
      </c>
      <c r="T94" s="40">
        <v>8</v>
      </c>
      <c r="U94" s="40">
        <v>8</v>
      </c>
      <c r="V94" s="40">
        <v>8</v>
      </c>
      <c r="W94" s="40">
        <v>2</v>
      </c>
      <c r="X94" s="40"/>
      <c r="Y94" s="40"/>
      <c r="Z94" s="67" t="s">
        <v>154</v>
      </c>
    </row>
    <row r="95" spans="1:26" ht="18" customHeight="1">
      <c r="A95" s="40" t="s">
        <v>221</v>
      </c>
      <c r="B95" s="40">
        <f t="shared" si="9"/>
        <v>100</v>
      </c>
      <c r="C95" s="40">
        <v>100</v>
      </c>
      <c r="D95" s="40">
        <v>84</v>
      </c>
      <c r="E95" s="40">
        <v>16</v>
      </c>
      <c r="F95" s="40">
        <v>4</v>
      </c>
      <c r="G95" s="40">
        <v>4</v>
      </c>
      <c r="H95" s="40">
        <v>4</v>
      </c>
      <c r="I95" s="40">
        <v>2</v>
      </c>
      <c r="J95" s="40">
        <v>2</v>
      </c>
      <c r="K95" s="40">
        <v>6</v>
      </c>
      <c r="L95" s="40">
        <v>6</v>
      </c>
      <c r="M95" s="40">
        <v>6</v>
      </c>
      <c r="N95" s="40">
        <v>6</v>
      </c>
      <c r="O95" s="40">
        <v>6</v>
      </c>
      <c r="P95" s="40">
        <v>8</v>
      </c>
      <c r="Q95" s="40">
        <v>8</v>
      </c>
      <c r="R95" s="40">
        <v>8</v>
      </c>
      <c r="S95" s="40">
        <v>8</v>
      </c>
      <c r="T95" s="40">
        <v>8</v>
      </c>
      <c r="U95" s="40">
        <v>8</v>
      </c>
      <c r="V95" s="40">
        <v>6</v>
      </c>
      <c r="W95" s="40"/>
      <c r="X95" s="40" t="s">
        <v>164</v>
      </c>
      <c r="Y95" s="40"/>
      <c r="Z95" s="57" t="s">
        <v>154</v>
      </c>
    </row>
    <row r="96" spans="1:26" ht="18" customHeight="1">
      <c r="A96" s="40" t="s">
        <v>222</v>
      </c>
      <c r="B96" s="40">
        <f t="shared" si="9"/>
        <v>30</v>
      </c>
      <c r="C96" s="40">
        <v>30</v>
      </c>
      <c r="D96" s="40">
        <v>26</v>
      </c>
      <c r="E96" s="40">
        <v>4</v>
      </c>
      <c r="F96" s="40"/>
      <c r="G96" s="40"/>
      <c r="H96" s="40"/>
      <c r="I96" s="40"/>
      <c r="J96" s="40"/>
      <c r="K96" s="40"/>
      <c r="L96" s="40"/>
      <c r="M96" s="40"/>
      <c r="N96" s="40"/>
      <c r="O96" s="40">
        <v>4</v>
      </c>
      <c r="P96" s="40">
        <v>4</v>
      </c>
      <c r="Q96" s="40">
        <v>4</v>
      </c>
      <c r="R96" s="40">
        <v>4</v>
      </c>
      <c r="S96" s="40">
        <v>4</v>
      </c>
      <c r="T96" s="40">
        <v>4</v>
      </c>
      <c r="U96" s="40">
        <v>4</v>
      </c>
      <c r="V96" s="40">
        <v>2</v>
      </c>
      <c r="W96" s="40"/>
      <c r="X96" s="40"/>
      <c r="Y96" s="40"/>
      <c r="Z96" s="65"/>
    </row>
    <row r="97" spans="1:26" ht="18" customHeight="1">
      <c r="A97" s="40" t="s">
        <v>223</v>
      </c>
      <c r="B97" s="40">
        <f t="shared" si="9"/>
        <v>26</v>
      </c>
      <c r="C97" s="40">
        <v>26</v>
      </c>
      <c r="D97" s="40">
        <v>22</v>
      </c>
      <c r="E97" s="40">
        <v>4</v>
      </c>
      <c r="F97" s="40">
        <v>4</v>
      </c>
      <c r="G97" s="40">
        <v>4</v>
      </c>
      <c r="H97" s="40">
        <v>4</v>
      </c>
      <c r="I97" s="40">
        <v>2</v>
      </c>
      <c r="J97" s="40">
        <v>2</v>
      </c>
      <c r="K97" s="40">
        <v>4</v>
      </c>
      <c r="L97" s="40">
        <v>4</v>
      </c>
      <c r="M97" s="40">
        <v>2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 t="s">
        <v>169</v>
      </c>
      <c r="Y97" s="40"/>
      <c r="Z97" s="67"/>
    </row>
    <row r="98" spans="1:26" ht="18" customHeight="1">
      <c r="A98" s="40" t="s">
        <v>224</v>
      </c>
      <c r="B98" s="40">
        <f t="shared" si="9"/>
        <v>30</v>
      </c>
      <c r="C98" s="40">
        <v>30</v>
      </c>
      <c r="D98" s="40">
        <v>20</v>
      </c>
      <c r="E98" s="40">
        <v>10</v>
      </c>
      <c r="F98" s="40"/>
      <c r="G98" s="40"/>
      <c r="H98" s="40"/>
      <c r="I98" s="40"/>
      <c r="J98" s="40"/>
      <c r="K98" s="40"/>
      <c r="L98" s="40"/>
      <c r="M98" s="40"/>
      <c r="N98" s="40">
        <v>4</v>
      </c>
      <c r="O98" s="40">
        <v>4</v>
      </c>
      <c r="P98" s="40">
        <v>4</v>
      </c>
      <c r="Q98" s="40">
        <v>4</v>
      </c>
      <c r="R98" s="40">
        <v>4</v>
      </c>
      <c r="S98" s="40">
        <v>4</v>
      </c>
      <c r="T98" s="40">
        <v>4</v>
      </c>
      <c r="U98" s="40">
        <v>2</v>
      </c>
      <c r="V98" s="40"/>
      <c r="W98" s="40"/>
      <c r="X98" s="40"/>
      <c r="Y98" s="40"/>
      <c r="Z98" s="40"/>
    </row>
    <row r="99" spans="1:26" ht="18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 t="s">
        <v>173</v>
      </c>
      <c r="Y99" s="40"/>
      <c r="Z99" s="40"/>
    </row>
    <row r="100" spans="1:26" ht="18" customHeight="1">
      <c r="A100" s="40"/>
      <c r="B100" s="40"/>
      <c r="C100" s="40"/>
      <c r="D100" s="40"/>
      <c r="E100" s="40"/>
      <c r="F100" s="64"/>
      <c r="G100" s="64"/>
      <c r="H100" s="64"/>
      <c r="I100" s="40"/>
      <c r="J100" s="65"/>
      <c r="K100" s="65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66"/>
      <c r="X100" s="40"/>
      <c r="Y100" s="40"/>
      <c r="Z100" s="40"/>
    </row>
    <row r="101" spans="1:26" ht="18" customHeight="1">
      <c r="A101" s="40"/>
      <c r="B101" s="40"/>
      <c r="C101" s="40"/>
      <c r="D101" s="40"/>
      <c r="E101" s="40"/>
      <c r="F101" s="64"/>
      <c r="G101" s="64"/>
      <c r="H101" s="64"/>
      <c r="I101" s="40"/>
      <c r="J101" s="65"/>
      <c r="K101" s="65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66"/>
      <c r="X101" s="40"/>
      <c r="Y101" s="40"/>
      <c r="Z101" s="40"/>
    </row>
    <row r="102" spans="1:26" ht="18" customHeight="1">
      <c r="A102" s="40"/>
      <c r="B102" s="40">
        <f>SUM(B91:B101)</f>
        <v>434</v>
      </c>
      <c r="C102" s="40">
        <f aca="true" t="shared" si="10" ref="C102:W102">SUM(C91:C101)</f>
        <v>434</v>
      </c>
      <c r="D102" s="40">
        <f t="shared" si="10"/>
        <v>334</v>
      </c>
      <c r="E102" s="40">
        <f t="shared" si="10"/>
        <v>100</v>
      </c>
      <c r="F102" s="40">
        <f t="shared" si="10"/>
        <v>30</v>
      </c>
      <c r="G102" s="40">
        <f t="shared" si="10"/>
        <v>30</v>
      </c>
      <c r="H102" s="40">
        <f t="shared" si="10"/>
        <v>28</v>
      </c>
      <c r="I102" s="40">
        <f t="shared" si="10"/>
        <v>10</v>
      </c>
      <c r="J102" s="40">
        <f t="shared" si="10"/>
        <v>10</v>
      </c>
      <c r="K102" s="40">
        <f t="shared" si="10"/>
        <v>30</v>
      </c>
      <c r="L102" s="40">
        <f t="shared" si="10"/>
        <v>30</v>
      </c>
      <c r="M102" s="40">
        <f t="shared" si="10"/>
        <v>26</v>
      </c>
      <c r="N102" s="40">
        <f t="shared" si="10"/>
        <v>26</v>
      </c>
      <c r="O102" s="40">
        <f t="shared" si="10"/>
        <v>26</v>
      </c>
      <c r="P102" s="40">
        <f t="shared" si="10"/>
        <v>28</v>
      </c>
      <c r="Q102" s="40">
        <f t="shared" si="10"/>
        <v>28</v>
      </c>
      <c r="R102" s="40">
        <f t="shared" si="10"/>
        <v>28</v>
      </c>
      <c r="S102" s="40">
        <f t="shared" si="10"/>
        <v>28</v>
      </c>
      <c r="T102" s="40">
        <f t="shared" si="10"/>
        <v>28</v>
      </c>
      <c r="U102" s="40">
        <f t="shared" si="10"/>
        <v>26</v>
      </c>
      <c r="V102" s="40">
        <f t="shared" si="10"/>
        <v>20</v>
      </c>
      <c r="W102" s="40">
        <f t="shared" si="10"/>
        <v>2</v>
      </c>
      <c r="X102" s="40"/>
      <c r="Y102" s="40"/>
      <c r="Z102" s="40"/>
    </row>
    <row r="103" spans="1:26" ht="30.75" customHeight="1">
      <c r="A103" s="42" t="s">
        <v>181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30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37.5" customHeight="1">
      <c r="A105" s="24" t="s">
        <v>121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8" ht="37.5" customHeight="1">
      <c r="A106" s="25" t="s">
        <v>225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</row>
    <row r="107" spans="1:26" ht="16.5" customHeight="1">
      <c r="A107" s="26" t="s">
        <v>216</v>
      </c>
      <c r="B107" s="27"/>
      <c r="C107" s="28"/>
      <c r="D107" s="29"/>
      <c r="E107" s="30"/>
      <c r="F107" s="3" t="s">
        <v>124</v>
      </c>
      <c r="G107" s="3"/>
      <c r="H107" s="3"/>
      <c r="I107" s="3"/>
      <c r="J107" s="3" t="s">
        <v>125</v>
      </c>
      <c r="K107" s="3"/>
      <c r="L107" s="3"/>
      <c r="M107" s="3"/>
      <c r="N107" s="3" t="s">
        <v>126</v>
      </c>
      <c r="O107" s="3"/>
      <c r="P107" s="3"/>
      <c r="Q107" s="3"/>
      <c r="R107" s="3" t="s">
        <v>127</v>
      </c>
      <c r="S107" s="3"/>
      <c r="T107" s="3"/>
      <c r="U107" s="3"/>
      <c r="V107" s="3"/>
      <c r="W107" s="50" t="s">
        <v>128</v>
      </c>
      <c r="X107" s="51"/>
      <c r="Y107" s="52"/>
      <c r="Z107" s="53" t="s">
        <v>129</v>
      </c>
    </row>
    <row r="108" spans="1:26" ht="28.5">
      <c r="A108" s="31"/>
      <c r="B108" s="32"/>
      <c r="C108" s="33"/>
      <c r="D108" s="34"/>
      <c r="E108" s="35"/>
      <c r="F108" s="4">
        <v>1</v>
      </c>
      <c r="G108" s="4">
        <v>2</v>
      </c>
      <c r="H108" s="4">
        <v>3</v>
      </c>
      <c r="I108" s="4">
        <v>4</v>
      </c>
      <c r="J108" s="4">
        <v>5</v>
      </c>
      <c r="K108" s="4">
        <v>6</v>
      </c>
      <c r="L108" s="4">
        <v>7</v>
      </c>
      <c r="M108" s="4">
        <v>8</v>
      </c>
      <c r="N108" s="4">
        <v>9</v>
      </c>
      <c r="O108" s="4">
        <v>10</v>
      </c>
      <c r="P108" s="4">
        <v>11</v>
      </c>
      <c r="Q108" s="4">
        <v>12</v>
      </c>
      <c r="R108" s="4">
        <v>13</v>
      </c>
      <c r="S108" s="4">
        <v>14</v>
      </c>
      <c r="T108" s="4">
        <v>15</v>
      </c>
      <c r="U108" s="4">
        <v>16</v>
      </c>
      <c r="V108" s="4">
        <v>17</v>
      </c>
      <c r="W108" s="4">
        <v>18</v>
      </c>
      <c r="X108" s="5" t="s">
        <v>130</v>
      </c>
      <c r="Y108" s="5" t="s">
        <v>131</v>
      </c>
      <c r="Z108" s="55"/>
    </row>
    <row r="109" spans="1:26" ht="63" customHeight="1">
      <c r="A109" s="36"/>
      <c r="B109" s="37"/>
      <c r="C109" s="38" t="s">
        <v>132</v>
      </c>
      <c r="D109" s="39" t="s">
        <v>133</v>
      </c>
      <c r="E109" s="39" t="s">
        <v>134</v>
      </c>
      <c r="F109" s="5" t="s">
        <v>135</v>
      </c>
      <c r="G109" s="5" t="s">
        <v>136</v>
      </c>
      <c r="H109" s="5" t="s">
        <v>137</v>
      </c>
      <c r="I109" s="6" t="s">
        <v>138</v>
      </c>
      <c r="J109" s="6" t="s">
        <v>139</v>
      </c>
      <c r="K109" s="5" t="s">
        <v>140</v>
      </c>
      <c r="L109" s="5" t="s">
        <v>141</v>
      </c>
      <c r="M109" s="5" t="s">
        <v>142</v>
      </c>
      <c r="N109" s="5" t="s">
        <v>143</v>
      </c>
      <c r="O109" s="5" t="s">
        <v>144</v>
      </c>
      <c r="P109" s="5" t="s">
        <v>145</v>
      </c>
      <c r="Q109" s="5" t="s">
        <v>146</v>
      </c>
      <c r="R109" s="5" t="s">
        <v>147</v>
      </c>
      <c r="S109" s="5" t="s">
        <v>135</v>
      </c>
      <c r="T109" s="5" t="s">
        <v>136</v>
      </c>
      <c r="U109" s="5" t="s">
        <v>137</v>
      </c>
      <c r="V109" s="6" t="s">
        <v>148</v>
      </c>
      <c r="W109" s="5" t="s">
        <v>149</v>
      </c>
      <c r="X109" s="6" t="s">
        <v>150</v>
      </c>
      <c r="Y109" s="5" t="s">
        <v>151</v>
      </c>
      <c r="Z109" s="56"/>
    </row>
    <row r="110" spans="1:28" s="20" customFormat="1" ht="18" customHeight="1">
      <c r="A110" s="40" t="s">
        <v>217</v>
      </c>
      <c r="B110" s="40">
        <f aca="true" t="shared" si="11" ref="B110:B117">SUM(F110:Y110)</f>
        <v>24</v>
      </c>
      <c r="C110" s="40">
        <v>24</v>
      </c>
      <c r="D110" s="40">
        <v>24</v>
      </c>
      <c r="E110" s="40">
        <v>0</v>
      </c>
      <c r="F110" s="40">
        <v>4</v>
      </c>
      <c r="G110" s="40">
        <v>4</v>
      </c>
      <c r="H110" s="40">
        <v>4</v>
      </c>
      <c r="I110" s="40"/>
      <c r="J110" s="40">
        <v>2</v>
      </c>
      <c r="K110" s="40">
        <v>4</v>
      </c>
      <c r="L110" s="40">
        <v>4</v>
      </c>
      <c r="M110" s="40">
        <v>2</v>
      </c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67"/>
      <c r="AA110" s="18"/>
      <c r="AB110" s="18"/>
    </row>
    <row r="111" spans="1:28" s="20" customFormat="1" ht="18" customHeight="1">
      <c r="A111" s="40" t="s">
        <v>218</v>
      </c>
      <c r="B111" s="40">
        <f t="shared" si="11"/>
        <v>68</v>
      </c>
      <c r="C111" s="40">
        <v>68</v>
      </c>
      <c r="D111" s="40">
        <v>32</v>
      </c>
      <c r="E111" s="40">
        <v>36</v>
      </c>
      <c r="F111" s="40">
        <v>6</v>
      </c>
      <c r="G111" s="40">
        <v>6</v>
      </c>
      <c r="H111" s="40">
        <v>4</v>
      </c>
      <c r="I111" s="40">
        <v>2</v>
      </c>
      <c r="J111" s="40">
        <v>2</v>
      </c>
      <c r="K111" s="40">
        <v>4</v>
      </c>
      <c r="L111" s="40">
        <v>4</v>
      </c>
      <c r="M111" s="40">
        <v>4</v>
      </c>
      <c r="N111" s="40">
        <v>4</v>
      </c>
      <c r="O111" s="40">
        <v>4</v>
      </c>
      <c r="P111" s="40">
        <v>4</v>
      </c>
      <c r="Q111" s="40">
        <v>4</v>
      </c>
      <c r="R111" s="40">
        <v>4</v>
      </c>
      <c r="S111" s="40">
        <v>4</v>
      </c>
      <c r="T111" s="40">
        <v>4</v>
      </c>
      <c r="U111" s="40">
        <v>4</v>
      </c>
      <c r="V111" s="40">
        <v>4</v>
      </c>
      <c r="W111" s="40"/>
      <c r="X111" s="40"/>
      <c r="Y111" s="40"/>
      <c r="Z111" s="57"/>
      <c r="AA111" s="18"/>
      <c r="AB111" s="18"/>
    </row>
    <row r="112" spans="1:28" s="20" customFormat="1" ht="18" customHeight="1">
      <c r="A112" s="40" t="s">
        <v>219</v>
      </c>
      <c r="B112" s="40">
        <f t="shared" si="11"/>
        <v>30</v>
      </c>
      <c r="C112" s="40">
        <v>30</v>
      </c>
      <c r="D112" s="40">
        <v>26</v>
      </c>
      <c r="E112" s="40">
        <v>4</v>
      </c>
      <c r="F112" s="40">
        <v>4</v>
      </c>
      <c r="G112" s="40">
        <v>4</v>
      </c>
      <c r="H112" s="40">
        <v>4</v>
      </c>
      <c r="I112" s="40">
        <v>2</v>
      </c>
      <c r="J112" s="40"/>
      <c r="K112" s="40">
        <v>4</v>
      </c>
      <c r="L112" s="40">
        <v>4</v>
      </c>
      <c r="M112" s="40">
        <v>4</v>
      </c>
      <c r="N112" s="40">
        <v>4</v>
      </c>
      <c r="O112" s="65"/>
      <c r="P112" s="65"/>
      <c r="Q112" s="65"/>
      <c r="R112" s="65"/>
      <c r="S112" s="65"/>
      <c r="T112" s="65"/>
      <c r="U112" s="65"/>
      <c r="V112" s="65"/>
      <c r="W112" s="40"/>
      <c r="X112" s="40"/>
      <c r="Y112" s="40"/>
      <c r="Z112" s="57" t="s">
        <v>188</v>
      </c>
      <c r="AA112" s="18"/>
      <c r="AB112" s="18"/>
    </row>
    <row r="113" spans="1:28" s="20" customFormat="1" ht="18" customHeight="1">
      <c r="A113" s="40" t="s">
        <v>220</v>
      </c>
      <c r="B113" s="40">
        <f t="shared" si="11"/>
        <v>126</v>
      </c>
      <c r="C113" s="40">
        <v>126</v>
      </c>
      <c r="D113" s="40">
        <v>100</v>
      </c>
      <c r="E113" s="40">
        <v>26</v>
      </c>
      <c r="F113" s="40">
        <v>8</v>
      </c>
      <c r="G113" s="40">
        <v>8</v>
      </c>
      <c r="H113" s="40">
        <v>8</v>
      </c>
      <c r="I113" s="40">
        <v>2</v>
      </c>
      <c r="J113" s="40">
        <v>2</v>
      </c>
      <c r="K113" s="40">
        <v>8</v>
      </c>
      <c r="L113" s="40">
        <v>8</v>
      </c>
      <c r="M113" s="40">
        <v>8</v>
      </c>
      <c r="N113" s="40">
        <v>8</v>
      </c>
      <c r="O113" s="40">
        <v>8</v>
      </c>
      <c r="P113" s="40">
        <v>8</v>
      </c>
      <c r="Q113" s="40">
        <v>8</v>
      </c>
      <c r="R113" s="40">
        <v>8</v>
      </c>
      <c r="S113" s="40">
        <v>8</v>
      </c>
      <c r="T113" s="40">
        <v>8</v>
      </c>
      <c r="U113" s="40">
        <v>8</v>
      </c>
      <c r="V113" s="40">
        <v>8</v>
      </c>
      <c r="W113" s="40">
        <v>2</v>
      </c>
      <c r="X113" s="40" t="s">
        <v>159</v>
      </c>
      <c r="Y113" s="40"/>
      <c r="Z113" s="67"/>
      <c r="AA113" s="18"/>
      <c r="AB113" s="18"/>
    </row>
    <row r="114" spans="1:28" s="20" customFormat="1" ht="18" customHeight="1">
      <c r="A114" s="40" t="s">
        <v>221</v>
      </c>
      <c r="B114" s="40">
        <f t="shared" si="11"/>
        <v>100</v>
      </c>
      <c r="C114" s="40">
        <v>100</v>
      </c>
      <c r="D114" s="40">
        <v>84</v>
      </c>
      <c r="E114" s="40">
        <v>16</v>
      </c>
      <c r="F114" s="40">
        <v>4</v>
      </c>
      <c r="G114" s="40">
        <v>4</v>
      </c>
      <c r="H114" s="40">
        <v>4</v>
      </c>
      <c r="I114" s="40">
        <v>2</v>
      </c>
      <c r="J114" s="40">
        <v>2</v>
      </c>
      <c r="K114" s="40">
        <v>6</v>
      </c>
      <c r="L114" s="40">
        <v>6</v>
      </c>
      <c r="M114" s="40">
        <v>6</v>
      </c>
      <c r="N114" s="40">
        <v>6</v>
      </c>
      <c r="O114" s="40">
        <v>6</v>
      </c>
      <c r="P114" s="40">
        <v>8</v>
      </c>
      <c r="Q114" s="40">
        <v>8</v>
      </c>
      <c r="R114" s="40">
        <v>8</v>
      </c>
      <c r="S114" s="40">
        <v>8</v>
      </c>
      <c r="T114" s="40">
        <v>8</v>
      </c>
      <c r="U114" s="40">
        <v>8</v>
      </c>
      <c r="V114" s="40">
        <v>6</v>
      </c>
      <c r="W114" s="40"/>
      <c r="X114" s="40"/>
      <c r="Y114" s="40"/>
      <c r="Z114" s="57"/>
      <c r="AA114" s="18"/>
      <c r="AB114" s="18"/>
    </row>
    <row r="115" spans="1:28" s="20" customFormat="1" ht="18" customHeight="1">
      <c r="A115" s="40" t="s">
        <v>222</v>
      </c>
      <c r="B115" s="40">
        <f t="shared" si="11"/>
        <v>30</v>
      </c>
      <c r="C115" s="40">
        <v>30</v>
      </c>
      <c r="D115" s="40">
        <v>26</v>
      </c>
      <c r="E115" s="40">
        <v>4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>
        <v>4</v>
      </c>
      <c r="P115" s="40">
        <v>4</v>
      </c>
      <c r="Q115" s="40">
        <v>4</v>
      </c>
      <c r="R115" s="40">
        <v>4</v>
      </c>
      <c r="S115" s="40">
        <v>4</v>
      </c>
      <c r="T115" s="40">
        <v>4</v>
      </c>
      <c r="U115" s="40">
        <v>4</v>
      </c>
      <c r="V115" s="40">
        <v>2</v>
      </c>
      <c r="W115" s="40"/>
      <c r="X115" s="40" t="s">
        <v>164</v>
      </c>
      <c r="Y115" s="40"/>
      <c r="Z115" s="67" t="s">
        <v>154</v>
      </c>
      <c r="AA115" s="18"/>
      <c r="AB115" s="18"/>
    </row>
    <row r="116" spans="1:28" s="20" customFormat="1" ht="18" customHeight="1">
      <c r="A116" s="40" t="s">
        <v>223</v>
      </c>
      <c r="B116" s="40">
        <f t="shared" si="11"/>
        <v>26</v>
      </c>
      <c r="C116" s="40">
        <v>26</v>
      </c>
      <c r="D116" s="40">
        <v>22</v>
      </c>
      <c r="E116" s="40">
        <v>4</v>
      </c>
      <c r="F116" s="40">
        <v>4</v>
      </c>
      <c r="G116" s="40">
        <v>4</v>
      </c>
      <c r="H116" s="40">
        <v>4</v>
      </c>
      <c r="I116" s="40">
        <v>2</v>
      </c>
      <c r="J116" s="40">
        <v>2</v>
      </c>
      <c r="K116" s="40">
        <v>4</v>
      </c>
      <c r="L116" s="40">
        <v>4</v>
      </c>
      <c r="M116" s="40">
        <v>2</v>
      </c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57" t="s">
        <v>154</v>
      </c>
      <c r="AA116" s="18"/>
      <c r="AB116" s="18"/>
    </row>
    <row r="117" spans="1:28" s="20" customFormat="1" ht="18" customHeight="1">
      <c r="A117" s="40" t="s">
        <v>224</v>
      </c>
      <c r="B117" s="40">
        <f t="shared" si="11"/>
        <v>30</v>
      </c>
      <c r="C117" s="40">
        <v>30</v>
      </c>
      <c r="D117" s="40">
        <v>20</v>
      </c>
      <c r="E117" s="40">
        <v>10</v>
      </c>
      <c r="F117" s="40"/>
      <c r="G117" s="40"/>
      <c r="H117" s="40"/>
      <c r="I117" s="40"/>
      <c r="J117" s="40"/>
      <c r="K117" s="40"/>
      <c r="L117" s="40"/>
      <c r="M117" s="40"/>
      <c r="N117" s="40">
        <v>4</v>
      </c>
      <c r="O117" s="40">
        <v>4</v>
      </c>
      <c r="P117" s="40">
        <v>4</v>
      </c>
      <c r="Q117" s="40">
        <v>4</v>
      </c>
      <c r="R117" s="40">
        <v>4</v>
      </c>
      <c r="S117" s="40">
        <v>4</v>
      </c>
      <c r="T117" s="40">
        <v>4</v>
      </c>
      <c r="U117" s="40">
        <v>2</v>
      </c>
      <c r="V117" s="40"/>
      <c r="W117" s="40"/>
      <c r="X117" s="40" t="s">
        <v>169</v>
      </c>
      <c r="Y117" s="40"/>
      <c r="Z117" s="65"/>
      <c r="AA117" s="18"/>
      <c r="AB117" s="18"/>
    </row>
    <row r="118" spans="1:28" s="20" customFormat="1" ht="18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18"/>
      <c r="AB118" s="18"/>
    </row>
    <row r="119" spans="1:28" s="20" customFormat="1" ht="18" customHeight="1">
      <c r="A119" s="40"/>
      <c r="B119" s="40"/>
      <c r="C119" s="40"/>
      <c r="D119" s="40"/>
      <c r="E119" s="40"/>
      <c r="F119" s="64"/>
      <c r="G119" s="64"/>
      <c r="H119" s="64"/>
      <c r="I119" s="40"/>
      <c r="J119" s="65"/>
      <c r="K119" s="65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66"/>
      <c r="X119" s="40" t="s">
        <v>173</v>
      </c>
      <c r="Y119" s="40"/>
      <c r="Z119" s="40"/>
      <c r="AA119" s="18"/>
      <c r="AB119" s="18"/>
    </row>
    <row r="120" spans="1:26" ht="18" customHeight="1">
      <c r="A120" s="40"/>
      <c r="B120" s="40">
        <f aca="true" t="shared" si="12" ref="B120:W120">SUM(B110:B119)</f>
        <v>434</v>
      </c>
      <c r="C120" s="40">
        <f t="shared" si="12"/>
        <v>434</v>
      </c>
      <c r="D120" s="40">
        <f t="shared" si="12"/>
        <v>334</v>
      </c>
      <c r="E120" s="40">
        <f t="shared" si="12"/>
        <v>100</v>
      </c>
      <c r="F120" s="40">
        <f t="shared" si="12"/>
        <v>30</v>
      </c>
      <c r="G120" s="40">
        <f t="shared" si="12"/>
        <v>30</v>
      </c>
      <c r="H120" s="40">
        <f t="shared" si="12"/>
        <v>28</v>
      </c>
      <c r="I120" s="40">
        <f t="shared" si="12"/>
        <v>10</v>
      </c>
      <c r="J120" s="40">
        <f t="shared" si="12"/>
        <v>10</v>
      </c>
      <c r="K120" s="40">
        <f t="shared" si="12"/>
        <v>30</v>
      </c>
      <c r="L120" s="40">
        <f t="shared" si="12"/>
        <v>30</v>
      </c>
      <c r="M120" s="40">
        <f t="shared" si="12"/>
        <v>26</v>
      </c>
      <c r="N120" s="40">
        <f t="shared" si="12"/>
        <v>26</v>
      </c>
      <c r="O120" s="40">
        <f t="shared" si="12"/>
        <v>26</v>
      </c>
      <c r="P120" s="40">
        <f t="shared" si="12"/>
        <v>28</v>
      </c>
      <c r="Q120" s="40">
        <f t="shared" si="12"/>
        <v>28</v>
      </c>
      <c r="R120" s="40">
        <f t="shared" si="12"/>
        <v>28</v>
      </c>
      <c r="S120" s="40">
        <f t="shared" si="12"/>
        <v>28</v>
      </c>
      <c r="T120" s="40">
        <f t="shared" si="12"/>
        <v>28</v>
      </c>
      <c r="U120" s="40">
        <f t="shared" si="12"/>
        <v>26</v>
      </c>
      <c r="V120" s="40">
        <f t="shared" si="12"/>
        <v>20</v>
      </c>
      <c r="W120" s="40">
        <f t="shared" si="12"/>
        <v>2</v>
      </c>
      <c r="X120" s="40"/>
      <c r="Y120" s="40"/>
      <c r="Z120" s="40"/>
    </row>
    <row r="121" spans="1:26" ht="30" customHeight="1">
      <c r="A121" s="42" t="s">
        <v>181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s="18" customFormat="1" ht="37.5" customHeight="1">
      <c r="A122" s="24" t="s">
        <v>121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8" s="18" customFormat="1" ht="37.5" customHeight="1">
      <c r="A123" s="25" t="s">
        <v>226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</row>
    <row r="124" spans="1:26" s="18" customFormat="1" ht="16.5" customHeight="1">
      <c r="A124" s="26" t="s">
        <v>216</v>
      </c>
      <c r="B124" s="27"/>
      <c r="C124" s="28"/>
      <c r="D124" s="29"/>
      <c r="E124" s="30"/>
      <c r="F124" s="3" t="s">
        <v>124</v>
      </c>
      <c r="G124" s="3"/>
      <c r="H124" s="3"/>
      <c r="I124" s="3"/>
      <c r="J124" s="3" t="s">
        <v>125</v>
      </c>
      <c r="K124" s="3"/>
      <c r="L124" s="3"/>
      <c r="M124" s="3"/>
      <c r="N124" s="3" t="s">
        <v>126</v>
      </c>
      <c r="O124" s="3"/>
      <c r="P124" s="3"/>
      <c r="Q124" s="3"/>
      <c r="R124" s="3" t="s">
        <v>127</v>
      </c>
      <c r="S124" s="3"/>
      <c r="T124" s="3"/>
      <c r="U124" s="3"/>
      <c r="V124" s="3"/>
      <c r="W124" s="50" t="s">
        <v>128</v>
      </c>
      <c r="X124" s="51"/>
      <c r="Y124" s="52"/>
      <c r="Z124" s="53" t="s">
        <v>129</v>
      </c>
    </row>
    <row r="125" spans="1:26" s="18" customFormat="1" ht="28.5">
      <c r="A125" s="31"/>
      <c r="B125" s="32"/>
      <c r="C125" s="33"/>
      <c r="D125" s="34"/>
      <c r="E125" s="35"/>
      <c r="F125" s="4">
        <v>1</v>
      </c>
      <c r="G125" s="4">
        <v>2</v>
      </c>
      <c r="H125" s="4">
        <v>3</v>
      </c>
      <c r="I125" s="4">
        <v>4</v>
      </c>
      <c r="J125" s="4">
        <v>5</v>
      </c>
      <c r="K125" s="4">
        <v>6</v>
      </c>
      <c r="L125" s="4">
        <v>7</v>
      </c>
      <c r="M125" s="4">
        <v>8</v>
      </c>
      <c r="N125" s="4">
        <v>9</v>
      </c>
      <c r="O125" s="4">
        <v>10</v>
      </c>
      <c r="P125" s="4">
        <v>11</v>
      </c>
      <c r="Q125" s="4">
        <v>12</v>
      </c>
      <c r="R125" s="4">
        <v>13</v>
      </c>
      <c r="S125" s="4">
        <v>14</v>
      </c>
      <c r="T125" s="4">
        <v>15</v>
      </c>
      <c r="U125" s="4">
        <v>16</v>
      </c>
      <c r="V125" s="4">
        <v>17</v>
      </c>
      <c r="W125" s="4">
        <v>18</v>
      </c>
      <c r="X125" s="5" t="s">
        <v>130</v>
      </c>
      <c r="Y125" s="5" t="s">
        <v>131</v>
      </c>
      <c r="Z125" s="55"/>
    </row>
    <row r="126" spans="1:26" s="18" customFormat="1" ht="63" customHeight="1">
      <c r="A126" s="36"/>
      <c r="B126" s="37"/>
      <c r="C126" s="38" t="s">
        <v>132</v>
      </c>
      <c r="D126" s="39" t="s">
        <v>133</v>
      </c>
      <c r="E126" s="39" t="s">
        <v>134</v>
      </c>
      <c r="F126" s="5" t="s">
        <v>135</v>
      </c>
      <c r="G126" s="5" t="s">
        <v>136</v>
      </c>
      <c r="H126" s="5" t="s">
        <v>137</v>
      </c>
      <c r="I126" s="6" t="s">
        <v>138</v>
      </c>
      <c r="J126" s="6" t="s">
        <v>139</v>
      </c>
      <c r="K126" s="5" t="s">
        <v>140</v>
      </c>
      <c r="L126" s="5" t="s">
        <v>141</v>
      </c>
      <c r="M126" s="5" t="s">
        <v>142</v>
      </c>
      <c r="N126" s="5" t="s">
        <v>143</v>
      </c>
      <c r="O126" s="5" t="s">
        <v>144</v>
      </c>
      <c r="P126" s="5" t="s">
        <v>145</v>
      </c>
      <c r="Q126" s="5" t="s">
        <v>146</v>
      </c>
      <c r="R126" s="5" t="s">
        <v>147</v>
      </c>
      <c r="S126" s="5" t="s">
        <v>135</v>
      </c>
      <c r="T126" s="5" t="s">
        <v>136</v>
      </c>
      <c r="U126" s="5" t="s">
        <v>137</v>
      </c>
      <c r="V126" s="6" t="s">
        <v>148</v>
      </c>
      <c r="W126" s="5" t="s">
        <v>149</v>
      </c>
      <c r="X126" s="6" t="s">
        <v>150</v>
      </c>
      <c r="Y126" s="5" t="s">
        <v>151</v>
      </c>
      <c r="Z126" s="56"/>
    </row>
    <row r="127" spans="1:28" s="20" customFormat="1" ht="18" customHeight="1">
      <c r="A127" s="40" t="s">
        <v>217</v>
      </c>
      <c r="B127" s="40">
        <f aca="true" t="shared" si="13" ref="B127:B134">SUM(F127:Y127)</f>
        <v>24</v>
      </c>
      <c r="C127" s="40">
        <v>24</v>
      </c>
      <c r="D127" s="40">
        <v>24</v>
      </c>
      <c r="E127" s="40">
        <v>0</v>
      </c>
      <c r="F127" s="40">
        <v>4</v>
      </c>
      <c r="G127" s="40">
        <v>4</v>
      </c>
      <c r="H127" s="40">
        <v>4</v>
      </c>
      <c r="I127" s="40"/>
      <c r="J127" s="40">
        <v>2</v>
      </c>
      <c r="K127" s="40">
        <v>4</v>
      </c>
      <c r="L127" s="40">
        <v>4</v>
      </c>
      <c r="M127" s="40">
        <v>2</v>
      </c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67"/>
      <c r="AA127" s="18"/>
      <c r="AB127" s="18"/>
    </row>
    <row r="128" spans="1:28" s="20" customFormat="1" ht="18" customHeight="1">
      <c r="A128" s="40" t="s">
        <v>218</v>
      </c>
      <c r="B128" s="40">
        <f t="shared" si="13"/>
        <v>68</v>
      </c>
      <c r="C128" s="40">
        <v>68</v>
      </c>
      <c r="D128" s="40">
        <v>32</v>
      </c>
      <c r="E128" s="40">
        <v>36</v>
      </c>
      <c r="F128" s="40">
        <v>6</v>
      </c>
      <c r="G128" s="40">
        <v>6</v>
      </c>
      <c r="H128" s="40">
        <v>4</v>
      </c>
      <c r="I128" s="40">
        <v>2</v>
      </c>
      <c r="J128" s="40">
        <v>2</v>
      </c>
      <c r="K128" s="40">
        <v>4</v>
      </c>
      <c r="L128" s="40">
        <v>4</v>
      </c>
      <c r="M128" s="40">
        <v>4</v>
      </c>
      <c r="N128" s="40">
        <v>4</v>
      </c>
      <c r="O128" s="40">
        <v>4</v>
      </c>
      <c r="P128" s="40">
        <v>4</v>
      </c>
      <c r="Q128" s="40">
        <v>4</v>
      </c>
      <c r="R128" s="40">
        <v>4</v>
      </c>
      <c r="S128" s="40">
        <v>4</v>
      </c>
      <c r="T128" s="40">
        <v>4</v>
      </c>
      <c r="U128" s="40">
        <v>4</v>
      </c>
      <c r="V128" s="40">
        <v>4</v>
      </c>
      <c r="W128" s="40"/>
      <c r="X128" s="40"/>
      <c r="Y128" s="40"/>
      <c r="Z128" s="57"/>
      <c r="AA128" s="18"/>
      <c r="AB128" s="18"/>
    </row>
    <row r="129" spans="1:28" s="20" customFormat="1" ht="18" customHeight="1">
      <c r="A129" s="40" t="s">
        <v>219</v>
      </c>
      <c r="B129" s="40">
        <f t="shared" si="13"/>
        <v>30</v>
      </c>
      <c r="C129" s="40">
        <v>30</v>
      </c>
      <c r="D129" s="40">
        <v>26</v>
      </c>
      <c r="E129" s="40">
        <v>4</v>
      </c>
      <c r="F129" s="40">
        <v>4</v>
      </c>
      <c r="G129" s="40">
        <v>4</v>
      </c>
      <c r="H129" s="40">
        <v>4</v>
      </c>
      <c r="I129" s="40">
        <v>2</v>
      </c>
      <c r="J129" s="40"/>
      <c r="K129" s="40">
        <v>4</v>
      </c>
      <c r="L129" s="40">
        <v>4</v>
      </c>
      <c r="M129" s="40">
        <v>4</v>
      </c>
      <c r="N129" s="40">
        <v>4</v>
      </c>
      <c r="O129" s="65"/>
      <c r="P129" s="65"/>
      <c r="Q129" s="65"/>
      <c r="R129" s="65"/>
      <c r="S129" s="65"/>
      <c r="T129" s="65"/>
      <c r="U129" s="65"/>
      <c r="V129" s="65"/>
      <c r="W129" s="40"/>
      <c r="X129" s="40" t="s">
        <v>159</v>
      </c>
      <c r="Y129" s="40"/>
      <c r="Z129" s="57" t="s">
        <v>188</v>
      </c>
      <c r="AA129" s="18"/>
      <c r="AB129" s="18"/>
    </row>
    <row r="130" spans="1:28" s="20" customFormat="1" ht="18" customHeight="1">
      <c r="A130" s="40" t="s">
        <v>220</v>
      </c>
      <c r="B130" s="40">
        <f t="shared" si="13"/>
        <v>126</v>
      </c>
      <c r="C130" s="40">
        <v>126</v>
      </c>
      <c r="D130" s="40">
        <v>100</v>
      </c>
      <c r="E130" s="40">
        <v>26</v>
      </c>
      <c r="F130" s="40">
        <v>8</v>
      </c>
      <c r="G130" s="40">
        <v>8</v>
      </c>
      <c r="H130" s="40">
        <v>8</v>
      </c>
      <c r="I130" s="40">
        <v>2</v>
      </c>
      <c r="J130" s="40">
        <v>2</v>
      </c>
      <c r="K130" s="40">
        <v>8</v>
      </c>
      <c r="L130" s="40">
        <v>8</v>
      </c>
      <c r="M130" s="40">
        <v>8</v>
      </c>
      <c r="N130" s="40">
        <v>8</v>
      </c>
      <c r="O130" s="40">
        <v>8</v>
      </c>
      <c r="P130" s="40">
        <v>8</v>
      </c>
      <c r="Q130" s="40">
        <v>8</v>
      </c>
      <c r="R130" s="40">
        <v>8</v>
      </c>
      <c r="S130" s="40">
        <v>8</v>
      </c>
      <c r="T130" s="40">
        <v>8</v>
      </c>
      <c r="U130" s="40">
        <v>8</v>
      </c>
      <c r="V130" s="40">
        <v>8</v>
      </c>
      <c r="W130" s="40">
        <v>2</v>
      </c>
      <c r="X130" s="40"/>
      <c r="Y130" s="40"/>
      <c r="Z130" s="67"/>
      <c r="AA130" s="18"/>
      <c r="AB130" s="18"/>
    </row>
    <row r="131" spans="1:28" s="20" customFormat="1" ht="18" customHeight="1">
      <c r="A131" s="40" t="s">
        <v>221</v>
      </c>
      <c r="B131" s="40">
        <f t="shared" si="13"/>
        <v>100</v>
      </c>
      <c r="C131" s="40">
        <v>100</v>
      </c>
      <c r="D131" s="40">
        <v>84</v>
      </c>
      <c r="E131" s="40">
        <v>16</v>
      </c>
      <c r="F131" s="40">
        <v>4</v>
      </c>
      <c r="G131" s="40">
        <v>4</v>
      </c>
      <c r="H131" s="40">
        <v>4</v>
      </c>
      <c r="I131" s="40">
        <v>2</v>
      </c>
      <c r="J131" s="40">
        <v>2</v>
      </c>
      <c r="K131" s="40">
        <v>6</v>
      </c>
      <c r="L131" s="40">
        <v>6</v>
      </c>
      <c r="M131" s="40">
        <v>6</v>
      </c>
      <c r="N131" s="40">
        <v>6</v>
      </c>
      <c r="O131" s="40">
        <v>6</v>
      </c>
      <c r="P131" s="40">
        <v>8</v>
      </c>
      <c r="Q131" s="40">
        <v>8</v>
      </c>
      <c r="R131" s="40">
        <v>8</v>
      </c>
      <c r="S131" s="40">
        <v>8</v>
      </c>
      <c r="T131" s="40">
        <v>8</v>
      </c>
      <c r="U131" s="40">
        <v>8</v>
      </c>
      <c r="V131" s="40">
        <v>6</v>
      </c>
      <c r="W131" s="40"/>
      <c r="X131" s="40" t="s">
        <v>164</v>
      </c>
      <c r="Y131" s="40"/>
      <c r="Z131" s="57"/>
      <c r="AA131" s="18"/>
      <c r="AB131" s="18"/>
    </row>
    <row r="132" spans="1:28" s="20" customFormat="1" ht="18" customHeight="1">
      <c r="A132" s="40" t="s">
        <v>222</v>
      </c>
      <c r="B132" s="40">
        <f t="shared" si="13"/>
        <v>30</v>
      </c>
      <c r="C132" s="40">
        <v>30</v>
      </c>
      <c r="D132" s="40">
        <v>26</v>
      </c>
      <c r="E132" s="40">
        <v>4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>
        <v>4</v>
      </c>
      <c r="P132" s="40">
        <v>4</v>
      </c>
      <c r="Q132" s="40">
        <v>4</v>
      </c>
      <c r="R132" s="40">
        <v>4</v>
      </c>
      <c r="S132" s="40">
        <v>4</v>
      </c>
      <c r="T132" s="40">
        <v>4</v>
      </c>
      <c r="U132" s="40">
        <v>4</v>
      </c>
      <c r="V132" s="40">
        <v>2</v>
      </c>
      <c r="W132" s="40"/>
      <c r="X132" s="40"/>
      <c r="Y132" s="40"/>
      <c r="Z132" s="67" t="s">
        <v>154</v>
      </c>
      <c r="AA132" s="18"/>
      <c r="AB132" s="18"/>
    </row>
    <row r="133" spans="1:28" s="20" customFormat="1" ht="18" customHeight="1">
      <c r="A133" s="40" t="s">
        <v>223</v>
      </c>
      <c r="B133" s="40">
        <f t="shared" si="13"/>
        <v>26</v>
      </c>
      <c r="C133" s="40">
        <v>26</v>
      </c>
      <c r="D133" s="40">
        <v>22</v>
      </c>
      <c r="E133" s="40">
        <v>4</v>
      </c>
      <c r="F133" s="40">
        <v>4</v>
      </c>
      <c r="G133" s="40">
        <v>4</v>
      </c>
      <c r="H133" s="40">
        <v>4</v>
      </c>
      <c r="I133" s="40">
        <v>2</v>
      </c>
      <c r="J133" s="40">
        <v>2</v>
      </c>
      <c r="K133" s="40">
        <v>4</v>
      </c>
      <c r="L133" s="40">
        <v>4</v>
      </c>
      <c r="M133" s="40">
        <v>2</v>
      </c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 t="s">
        <v>169</v>
      </c>
      <c r="Y133" s="40"/>
      <c r="Z133" s="57" t="s">
        <v>154</v>
      </c>
      <c r="AA133" s="18"/>
      <c r="AB133" s="18"/>
    </row>
    <row r="134" spans="1:28" s="20" customFormat="1" ht="18" customHeight="1">
      <c r="A134" s="40" t="s">
        <v>224</v>
      </c>
      <c r="B134" s="40">
        <f t="shared" si="13"/>
        <v>30</v>
      </c>
      <c r="C134" s="40">
        <v>30</v>
      </c>
      <c r="D134" s="40">
        <v>20</v>
      </c>
      <c r="E134" s="40">
        <v>10</v>
      </c>
      <c r="F134" s="40"/>
      <c r="G134" s="40"/>
      <c r="H134" s="40"/>
      <c r="I134" s="40"/>
      <c r="J134" s="40"/>
      <c r="K134" s="40"/>
      <c r="L134" s="40"/>
      <c r="M134" s="40"/>
      <c r="N134" s="40">
        <v>4</v>
      </c>
      <c r="O134" s="40">
        <v>4</v>
      </c>
      <c r="P134" s="40">
        <v>4</v>
      </c>
      <c r="Q134" s="40">
        <v>4</v>
      </c>
      <c r="R134" s="40">
        <v>4</v>
      </c>
      <c r="S134" s="40">
        <v>4</v>
      </c>
      <c r="T134" s="40">
        <v>4</v>
      </c>
      <c r="U134" s="40">
        <v>2</v>
      </c>
      <c r="V134" s="40"/>
      <c r="W134" s="40"/>
      <c r="X134" s="40"/>
      <c r="Y134" s="40"/>
      <c r="Z134" s="65"/>
      <c r="AA134" s="18"/>
      <c r="AB134" s="18"/>
    </row>
    <row r="135" spans="1:28" s="20" customFormat="1" ht="18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 t="s">
        <v>173</v>
      </c>
      <c r="Y135" s="40"/>
      <c r="Z135" s="40"/>
      <c r="AA135" s="18"/>
      <c r="AB135" s="18"/>
    </row>
    <row r="136" spans="1:28" s="20" customFormat="1" ht="18" customHeight="1">
      <c r="A136" s="40"/>
      <c r="B136" s="40"/>
      <c r="C136" s="40"/>
      <c r="D136" s="40"/>
      <c r="E136" s="40"/>
      <c r="F136" s="64"/>
      <c r="G136" s="64"/>
      <c r="H136" s="64"/>
      <c r="I136" s="40"/>
      <c r="J136" s="65"/>
      <c r="K136" s="65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66"/>
      <c r="X136" s="18"/>
      <c r="Y136" s="40"/>
      <c r="Z136" s="40"/>
      <c r="AA136" s="18"/>
      <c r="AB136" s="18"/>
    </row>
    <row r="137" spans="1:26" s="18" customFormat="1" ht="18" customHeight="1">
      <c r="A137" s="40"/>
      <c r="B137" s="40">
        <f aca="true" t="shared" si="14" ref="B137:W137">SUM(B127:B136)</f>
        <v>434</v>
      </c>
      <c r="C137" s="40">
        <f t="shared" si="14"/>
        <v>434</v>
      </c>
      <c r="D137" s="40">
        <f t="shared" si="14"/>
        <v>334</v>
      </c>
      <c r="E137" s="40">
        <f t="shared" si="14"/>
        <v>100</v>
      </c>
      <c r="F137" s="40">
        <f t="shared" si="14"/>
        <v>30</v>
      </c>
      <c r="G137" s="40">
        <f t="shared" si="14"/>
        <v>30</v>
      </c>
      <c r="H137" s="40">
        <f t="shared" si="14"/>
        <v>28</v>
      </c>
      <c r="I137" s="40">
        <f t="shared" si="14"/>
        <v>10</v>
      </c>
      <c r="J137" s="40">
        <f t="shared" si="14"/>
        <v>10</v>
      </c>
      <c r="K137" s="40">
        <f t="shared" si="14"/>
        <v>30</v>
      </c>
      <c r="L137" s="40">
        <f t="shared" si="14"/>
        <v>30</v>
      </c>
      <c r="M137" s="40">
        <f t="shared" si="14"/>
        <v>26</v>
      </c>
      <c r="N137" s="40">
        <f t="shared" si="14"/>
        <v>26</v>
      </c>
      <c r="O137" s="40">
        <f t="shared" si="14"/>
        <v>26</v>
      </c>
      <c r="P137" s="40">
        <f t="shared" si="14"/>
        <v>28</v>
      </c>
      <c r="Q137" s="40">
        <f t="shared" si="14"/>
        <v>28</v>
      </c>
      <c r="R137" s="40">
        <f t="shared" si="14"/>
        <v>28</v>
      </c>
      <c r="S137" s="40">
        <f t="shared" si="14"/>
        <v>28</v>
      </c>
      <c r="T137" s="40">
        <f t="shared" si="14"/>
        <v>28</v>
      </c>
      <c r="U137" s="40">
        <f t="shared" si="14"/>
        <v>26</v>
      </c>
      <c r="V137" s="40">
        <f t="shared" si="14"/>
        <v>20</v>
      </c>
      <c r="W137" s="40">
        <f t="shared" si="14"/>
        <v>2</v>
      </c>
      <c r="X137" s="40"/>
      <c r="Y137" s="40"/>
      <c r="Z137" s="40"/>
    </row>
    <row r="138" spans="1:26" s="18" customFormat="1" ht="30" customHeight="1">
      <c r="A138" s="42" t="s">
        <v>181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21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42.75" customHeight="1">
      <c r="A140" s="24" t="s">
        <v>121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37.5" customHeight="1">
      <c r="A141" s="25" t="s">
        <v>227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37.5" customHeight="1">
      <c r="A142" s="26" t="s">
        <v>216</v>
      </c>
      <c r="B142" s="27"/>
      <c r="C142" s="28"/>
      <c r="D142" s="29"/>
      <c r="E142" s="30"/>
      <c r="F142" s="3" t="s">
        <v>124</v>
      </c>
      <c r="G142" s="3"/>
      <c r="H142" s="3"/>
      <c r="I142" s="3"/>
      <c r="J142" s="3" t="s">
        <v>125</v>
      </c>
      <c r="K142" s="3"/>
      <c r="L142" s="3"/>
      <c r="M142" s="3"/>
      <c r="N142" s="3" t="s">
        <v>126</v>
      </c>
      <c r="O142" s="3"/>
      <c r="P142" s="3"/>
      <c r="Q142" s="3"/>
      <c r="R142" s="3" t="s">
        <v>127</v>
      </c>
      <c r="S142" s="3"/>
      <c r="T142" s="3"/>
      <c r="U142" s="3"/>
      <c r="V142" s="3"/>
      <c r="W142" s="50" t="s">
        <v>128</v>
      </c>
      <c r="X142" s="51"/>
      <c r="Y142" s="52"/>
      <c r="Z142" s="53" t="s">
        <v>129</v>
      </c>
    </row>
    <row r="143" spans="1:26" ht="16.5" customHeight="1">
      <c r="A143" s="31"/>
      <c r="B143" s="32"/>
      <c r="C143" s="33"/>
      <c r="D143" s="34"/>
      <c r="E143" s="35"/>
      <c r="F143" s="4">
        <v>1</v>
      </c>
      <c r="G143" s="4">
        <v>2</v>
      </c>
      <c r="H143" s="4">
        <v>3</v>
      </c>
      <c r="I143" s="4">
        <v>4</v>
      </c>
      <c r="J143" s="4">
        <v>5</v>
      </c>
      <c r="K143" s="4">
        <v>6</v>
      </c>
      <c r="L143" s="4">
        <v>7</v>
      </c>
      <c r="M143" s="4">
        <v>8</v>
      </c>
      <c r="N143" s="4">
        <v>9</v>
      </c>
      <c r="O143" s="4">
        <v>10</v>
      </c>
      <c r="P143" s="4">
        <v>11</v>
      </c>
      <c r="Q143" s="4">
        <v>12</v>
      </c>
      <c r="R143" s="4">
        <v>13</v>
      </c>
      <c r="S143" s="4">
        <v>14</v>
      </c>
      <c r="T143" s="4">
        <v>15</v>
      </c>
      <c r="U143" s="4">
        <v>16</v>
      </c>
      <c r="V143" s="4">
        <v>17</v>
      </c>
      <c r="W143" s="4">
        <v>18</v>
      </c>
      <c r="X143" s="5" t="s">
        <v>130</v>
      </c>
      <c r="Y143" s="5" t="s">
        <v>131</v>
      </c>
      <c r="Z143" s="55"/>
    </row>
    <row r="144" spans="1:26" ht="71.25">
      <c r="A144" s="36"/>
      <c r="B144" s="37"/>
      <c r="C144" s="38" t="s">
        <v>132</v>
      </c>
      <c r="D144" s="39" t="s">
        <v>133</v>
      </c>
      <c r="E144" s="39" t="s">
        <v>134</v>
      </c>
      <c r="F144" s="5" t="s">
        <v>135</v>
      </c>
      <c r="G144" s="5" t="s">
        <v>136</v>
      </c>
      <c r="H144" s="5" t="s">
        <v>137</v>
      </c>
      <c r="I144" s="6" t="s">
        <v>138</v>
      </c>
      <c r="J144" s="6" t="s">
        <v>139</v>
      </c>
      <c r="K144" s="5" t="s">
        <v>140</v>
      </c>
      <c r="L144" s="5" t="s">
        <v>141</v>
      </c>
      <c r="M144" s="5" t="s">
        <v>142</v>
      </c>
      <c r="N144" s="5" t="s">
        <v>143</v>
      </c>
      <c r="O144" s="5" t="s">
        <v>144</v>
      </c>
      <c r="P144" s="5" t="s">
        <v>145</v>
      </c>
      <c r="Q144" s="5" t="s">
        <v>146</v>
      </c>
      <c r="R144" s="5" t="s">
        <v>147</v>
      </c>
      <c r="S144" s="5" t="s">
        <v>135</v>
      </c>
      <c r="T144" s="5" t="s">
        <v>136</v>
      </c>
      <c r="U144" s="5" t="s">
        <v>137</v>
      </c>
      <c r="V144" s="6" t="s">
        <v>148</v>
      </c>
      <c r="W144" s="5" t="s">
        <v>149</v>
      </c>
      <c r="X144" s="6" t="s">
        <v>150</v>
      </c>
      <c r="Y144" s="5" t="s">
        <v>151</v>
      </c>
      <c r="Z144" s="56"/>
    </row>
    <row r="145" spans="1:26" s="18" customFormat="1" ht="25.5" customHeight="1">
      <c r="A145" s="68" t="s">
        <v>208</v>
      </c>
      <c r="B145" s="68">
        <f aca="true" t="shared" si="15" ref="B145:B150">SUM(F145:X145)</f>
        <v>50</v>
      </c>
      <c r="C145" s="68">
        <v>50</v>
      </c>
      <c r="D145" s="68">
        <v>50</v>
      </c>
      <c r="E145" s="68">
        <v>0</v>
      </c>
      <c r="F145" s="68">
        <v>4</v>
      </c>
      <c r="G145" s="68">
        <v>4</v>
      </c>
      <c r="H145" s="68">
        <v>4</v>
      </c>
      <c r="I145" s="68">
        <v>2</v>
      </c>
      <c r="J145" s="68"/>
      <c r="K145" s="68">
        <v>4</v>
      </c>
      <c r="L145" s="68">
        <v>4</v>
      </c>
      <c r="M145" s="68">
        <v>4</v>
      </c>
      <c r="N145" s="68">
        <v>4</v>
      </c>
      <c r="O145" s="68">
        <v>4</v>
      </c>
      <c r="P145" s="68">
        <v>4</v>
      </c>
      <c r="Q145" s="68">
        <v>4</v>
      </c>
      <c r="R145" s="68">
        <v>4</v>
      </c>
      <c r="S145" s="68">
        <v>4</v>
      </c>
      <c r="T145" s="68"/>
      <c r="U145" s="68"/>
      <c r="V145" s="68"/>
      <c r="W145" s="68"/>
      <c r="X145" s="40" t="s">
        <v>159</v>
      </c>
      <c r="Y145" s="40"/>
      <c r="Z145" s="40"/>
    </row>
    <row r="146" spans="1:28" ht="18" customHeight="1">
      <c r="A146" s="69" t="s">
        <v>228</v>
      </c>
      <c r="B146" s="68">
        <f t="shared" si="15"/>
        <v>72</v>
      </c>
      <c r="C146" s="68">
        <v>72</v>
      </c>
      <c r="D146" s="68">
        <v>48</v>
      </c>
      <c r="E146" s="68">
        <v>24</v>
      </c>
      <c r="F146" s="68">
        <v>2</v>
      </c>
      <c r="G146" s="68">
        <v>4</v>
      </c>
      <c r="H146" s="68">
        <v>4</v>
      </c>
      <c r="I146" s="68">
        <v>2</v>
      </c>
      <c r="J146" s="68">
        <v>2</v>
      </c>
      <c r="K146" s="68">
        <v>4</v>
      </c>
      <c r="L146" s="68">
        <v>4</v>
      </c>
      <c r="M146" s="68">
        <v>4</v>
      </c>
      <c r="N146" s="68">
        <v>4</v>
      </c>
      <c r="O146" s="68">
        <v>4</v>
      </c>
      <c r="P146" s="68">
        <v>4</v>
      </c>
      <c r="Q146" s="68">
        <v>4</v>
      </c>
      <c r="R146" s="68">
        <v>6</v>
      </c>
      <c r="S146" s="68">
        <v>6</v>
      </c>
      <c r="T146" s="68">
        <v>6</v>
      </c>
      <c r="U146" s="68">
        <v>6</v>
      </c>
      <c r="V146" s="68">
        <v>6</v>
      </c>
      <c r="W146" s="68"/>
      <c r="X146" s="40"/>
      <c r="Y146" s="40"/>
      <c r="Z146" s="67" t="s">
        <v>154</v>
      </c>
      <c r="AA146" s="18">
        <v>90</v>
      </c>
      <c r="AB146" s="18" t="s">
        <v>189</v>
      </c>
    </row>
    <row r="147" spans="1:28" ht="18" customHeight="1">
      <c r="A147" s="68" t="s">
        <v>229</v>
      </c>
      <c r="B147" s="68">
        <f t="shared" si="15"/>
        <v>88</v>
      </c>
      <c r="C147" s="68">
        <v>88</v>
      </c>
      <c r="D147" s="68">
        <v>56</v>
      </c>
      <c r="E147" s="68">
        <v>32</v>
      </c>
      <c r="F147" s="68">
        <v>4</v>
      </c>
      <c r="G147" s="68">
        <v>4</v>
      </c>
      <c r="H147" s="68">
        <v>4</v>
      </c>
      <c r="I147" s="68">
        <v>2</v>
      </c>
      <c r="J147" s="68">
        <v>2</v>
      </c>
      <c r="K147" s="68">
        <v>6</v>
      </c>
      <c r="L147" s="68">
        <v>4</v>
      </c>
      <c r="M147" s="68">
        <v>6</v>
      </c>
      <c r="N147" s="68">
        <v>6</v>
      </c>
      <c r="O147" s="68">
        <v>4</v>
      </c>
      <c r="P147" s="68">
        <v>4</v>
      </c>
      <c r="Q147" s="68">
        <v>6</v>
      </c>
      <c r="R147" s="68">
        <v>6</v>
      </c>
      <c r="S147" s="68">
        <v>6</v>
      </c>
      <c r="T147" s="68">
        <v>6</v>
      </c>
      <c r="U147" s="68">
        <v>6</v>
      </c>
      <c r="V147" s="68">
        <v>6</v>
      </c>
      <c r="W147" s="68">
        <v>6</v>
      </c>
      <c r="X147" s="40" t="s">
        <v>164</v>
      </c>
      <c r="Y147" s="40"/>
      <c r="Z147" s="67"/>
      <c r="AA147" s="18">
        <v>110</v>
      </c>
      <c r="AB147" s="18" t="s">
        <v>230</v>
      </c>
    </row>
    <row r="148" spans="1:28" ht="18" customHeight="1">
      <c r="A148" s="68" t="s">
        <v>231</v>
      </c>
      <c r="B148" s="68">
        <f t="shared" si="15"/>
        <v>52</v>
      </c>
      <c r="C148" s="68">
        <v>52</v>
      </c>
      <c r="D148" s="68">
        <v>40</v>
      </c>
      <c r="E148" s="68">
        <v>12</v>
      </c>
      <c r="F148" s="68">
        <v>4</v>
      </c>
      <c r="G148" s="68">
        <v>4</v>
      </c>
      <c r="H148" s="68">
        <v>4</v>
      </c>
      <c r="I148" s="68"/>
      <c r="J148" s="68">
        <v>2</v>
      </c>
      <c r="K148" s="68">
        <v>4</v>
      </c>
      <c r="L148" s="68">
        <v>4</v>
      </c>
      <c r="M148" s="68">
        <v>4</v>
      </c>
      <c r="N148" s="68">
        <v>4</v>
      </c>
      <c r="O148" s="68">
        <v>4</v>
      </c>
      <c r="P148" s="68">
        <v>4</v>
      </c>
      <c r="Q148" s="68">
        <v>4</v>
      </c>
      <c r="R148" s="68">
        <v>4</v>
      </c>
      <c r="S148" s="68">
        <v>4</v>
      </c>
      <c r="T148" s="68">
        <v>2</v>
      </c>
      <c r="U148" s="68"/>
      <c r="V148" s="68"/>
      <c r="W148" s="68"/>
      <c r="X148" s="40"/>
      <c r="Y148" s="40"/>
      <c r="Z148" s="67" t="s">
        <v>154</v>
      </c>
      <c r="AA148" s="18">
        <v>38</v>
      </c>
      <c r="AB148" s="18" t="s">
        <v>232</v>
      </c>
    </row>
    <row r="149" spans="1:27" ht="18" customHeight="1">
      <c r="A149" s="68" t="s">
        <v>233</v>
      </c>
      <c r="B149" s="68">
        <f t="shared" si="15"/>
        <v>40</v>
      </c>
      <c r="C149" s="68">
        <v>40</v>
      </c>
      <c r="D149" s="68">
        <v>40</v>
      </c>
      <c r="E149" s="68">
        <v>0</v>
      </c>
      <c r="F149" s="68">
        <v>4</v>
      </c>
      <c r="G149" s="68">
        <v>4</v>
      </c>
      <c r="H149" s="68">
        <v>4</v>
      </c>
      <c r="I149" s="68">
        <v>2</v>
      </c>
      <c r="J149" s="68">
        <v>2</v>
      </c>
      <c r="K149" s="68">
        <v>4</v>
      </c>
      <c r="L149" s="68">
        <v>4</v>
      </c>
      <c r="M149" s="68">
        <v>4</v>
      </c>
      <c r="N149" s="68">
        <v>4</v>
      </c>
      <c r="O149" s="68">
        <v>4</v>
      </c>
      <c r="P149" s="68">
        <v>4</v>
      </c>
      <c r="Q149" s="68"/>
      <c r="R149" s="68"/>
      <c r="S149" s="68"/>
      <c r="T149" s="68"/>
      <c r="U149" s="68"/>
      <c r="V149" s="68"/>
      <c r="W149" s="68"/>
      <c r="X149" s="40" t="s">
        <v>169</v>
      </c>
      <c r="Y149" s="40"/>
      <c r="Z149" s="67" t="s">
        <v>154</v>
      </c>
      <c r="AA149" s="18">
        <f>SUM(AA146:AA146)</f>
        <v>90</v>
      </c>
    </row>
    <row r="150" spans="1:28" s="20" customFormat="1" ht="18" customHeight="1">
      <c r="A150" s="68" t="s">
        <v>234</v>
      </c>
      <c r="B150" s="68">
        <f t="shared" si="15"/>
        <v>100</v>
      </c>
      <c r="C150" s="68">
        <v>100</v>
      </c>
      <c r="D150" s="68">
        <v>56</v>
      </c>
      <c r="E150" s="68">
        <v>44</v>
      </c>
      <c r="F150" s="68">
        <v>6</v>
      </c>
      <c r="G150" s="68">
        <v>6</v>
      </c>
      <c r="H150" s="68">
        <v>6</v>
      </c>
      <c r="I150" s="68">
        <v>2</v>
      </c>
      <c r="J150" s="68">
        <v>2</v>
      </c>
      <c r="K150" s="68">
        <v>6</v>
      </c>
      <c r="L150" s="68">
        <v>6</v>
      </c>
      <c r="M150" s="68">
        <v>6</v>
      </c>
      <c r="N150" s="68">
        <v>6</v>
      </c>
      <c r="O150" s="68">
        <v>6</v>
      </c>
      <c r="P150" s="68">
        <v>6</v>
      </c>
      <c r="Q150" s="68">
        <v>8</v>
      </c>
      <c r="R150" s="68">
        <v>8</v>
      </c>
      <c r="S150" s="68">
        <v>6</v>
      </c>
      <c r="T150" s="68">
        <v>6</v>
      </c>
      <c r="U150" s="68">
        <v>6</v>
      </c>
      <c r="V150" s="68">
        <v>6</v>
      </c>
      <c r="W150" s="68">
        <v>2</v>
      </c>
      <c r="X150" s="40"/>
      <c r="Y150" s="40"/>
      <c r="Z150" s="67" t="s">
        <v>235</v>
      </c>
      <c r="AA150" s="18">
        <v>32</v>
      </c>
      <c r="AB150" s="18" t="s">
        <v>160</v>
      </c>
    </row>
    <row r="151" spans="1:26" ht="18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40" t="s">
        <v>173</v>
      </c>
      <c r="Y151" s="40"/>
      <c r="Z151" s="40"/>
    </row>
    <row r="152" spans="1:26" ht="18" customHeight="1">
      <c r="A152" s="7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8" customHeight="1">
      <c r="A153" s="40"/>
      <c r="B153" s="40"/>
      <c r="C153" s="40"/>
      <c r="D153" s="40"/>
      <c r="E153" s="40"/>
      <c r="F153" s="64"/>
      <c r="G153" s="64"/>
      <c r="H153" s="64"/>
      <c r="I153" s="40"/>
      <c r="J153" s="83"/>
      <c r="K153" s="65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66"/>
      <c r="X153" s="40"/>
      <c r="Y153" s="40"/>
      <c r="Z153" s="40"/>
    </row>
    <row r="154" spans="1:26" ht="18" customHeight="1">
      <c r="A154" s="40"/>
      <c r="B154" s="40">
        <f>SUM(B145:B150)</f>
        <v>402</v>
      </c>
      <c r="C154" s="40">
        <f aca="true" t="shared" si="16" ref="C154:W154">SUM(C145:C150)</f>
        <v>402</v>
      </c>
      <c r="D154" s="40">
        <f t="shared" si="16"/>
        <v>290</v>
      </c>
      <c r="E154" s="40">
        <f t="shared" si="16"/>
        <v>112</v>
      </c>
      <c r="F154" s="40">
        <f t="shared" si="16"/>
        <v>24</v>
      </c>
      <c r="G154" s="40">
        <f t="shared" si="16"/>
        <v>26</v>
      </c>
      <c r="H154" s="40">
        <f t="shared" si="16"/>
        <v>26</v>
      </c>
      <c r="I154" s="40">
        <f t="shared" si="16"/>
        <v>10</v>
      </c>
      <c r="J154" s="40">
        <f t="shared" si="16"/>
        <v>10</v>
      </c>
      <c r="K154" s="40">
        <f>SUM(L145:L150)</f>
        <v>26</v>
      </c>
      <c r="L154" s="40">
        <f t="shared" si="16"/>
        <v>26</v>
      </c>
      <c r="M154" s="40">
        <f t="shared" si="16"/>
        <v>28</v>
      </c>
      <c r="N154" s="40">
        <f t="shared" si="16"/>
        <v>28</v>
      </c>
      <c r="O154" s="40">
        <f t="shared" si="16"/>
        <v>26</v>
      </c>
      <c r="P154" s="40">
        <f t="shared" si="16"/>
        <v>26</v>
      </c>
      <c r="Q154" s="40">
        <f t="shared" si="16"/>
        <v>26</v>
      </c>
      <c r="R154" s="40">
        <f t="shared" si="16"/>
        <v>28</v>
      </c>
      <c r="S154" s="40">
        <f t="shared" si="16"/>
        <v>26</v>
      </c>
      <c r="T154" s="40">
        <f t="shared" si="16"/>
        <v>20</v>
      </c>
      <c r="U154" s="40">
        <f t="shared" si="16"/>
        <v>18</v>
      </c>
      <c r="V154" s="40">
        <f t="shared" si="16"/>
        <v>18</v>
      </c>
      <c r="W154" s="40">
        <f t="shared" si="16"/>
        <v>8</v>
      </c>
      <c r="X154" s="40"/>
      <c r="Y154" s="40"/>
      <c r="Z154" s="40"/>
    </row>
    <row r="155" spans="1:26" ht="27" customHeight="1">
      <c r="A155" s="42" t="s">
        <v>181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27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37.5" customHeight="1">
      <c r="A157" s="24" t="s">
        <v>121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7" ht="37.5" customHeight="1">
      <c r="A158" s="25" t="s">
        <v>236</v>
      </c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6" ht="16.5" customHeight="1">
      <c r="A159" s="26" t="s">
        <v>207</v>
      </c>
      <c r="B159" s="27"/>
      <c r="C159" s="28"/>
      <c r="D159" s="29"/>
      <c r="E159" s="30"/>
      <c r="F159" s="3" t="s">
        <v>124</v>
      </c>
      <c r="G159" s="3"/>
      <c r="H159" s="3"/>
      <c r="I159" s="3"/>
      <c r="J159" s="3" t="s">
        <v>125</v>
      </c>
      <c r="K159" s="3"/>
      <c r="L159" s="3"/>
      <c r="M159" s="3"/>
      <c r="N159" s="3" t="s">
        <v>126</v>
      </c>
      <c r="O159" s="3"/>
      <c r="P159" s="3"/>
      <c r="Q159" s="3"/>
      <c r="R159" s="3" t="s">
        <v>127</v>
      </c>
      <c r="S159" s="3"/>
      <c r="T159" s="3"/>
      <c r="U159" s="3"/>
      <c r="V159" s="3"/>
      <c r="W159" s="50" t="s">
        <v>128</v>
      </c>
      <c r="X159" s="51"/>
      <c r="Y159" s="52"/>
      <c r="Z159" s="53" t="s">
        <v>129</v>
      </c>
    </row>
    <row r="160" spans="1:26" ht="28.5">
      <c r="A160" s="31"/>
      <c r="B160" s="32"/>
      <c r="C160" s="33"/>
      <c r="D160" s="34"/>
      <c r="E160" s="35"/>
      <c r="F160" s="4">
        <v>1</v>
      </c>
      <c r="G160" s="4">
        <v>2</v>
      </c>
      <c r="H160" s="4">
        <v>3</v>
      </c>
      <c r="I160" s="4">
        <v>4</v>
      </c>
      <c r="J160" s="4">
        <v>5</v>
      </c>
      <c r="K160" s="4">
        <v>6</v>
      </c>
      <c r="L160" s="4">
        <v>7</v>
      </c>
      <c r="M160" s="4">
        <v>8</v>
      </c>
      <c r="N160" s="4">
        <v>9</v>
      </c>
      <c r="O160" s="4">
        <v>10</v>
      </c>
      <c r="P160" s="4">
        <v>11</v>
      </c>
      <c r="Q160" s="4">
        <v>12</v>
      </c>
      <c r="R160" s="4">
        <v>13</v>
      </c>
      <c r="S160" s="4">
        <v>14</v>
      </c>
      <c r="T160" s="4">
        <v>15</v>
      </c>
      <c r="U160" s="4">
        <v>16</v>
      </c>
      <c r="V160" s="4">
        <v>17</v>
      </c>
      <c r="W160" s="4">
        <v>18</v>
      </c>
      <c r="X160" s="5" t="s">
        <v>130</v>
      </c>
      <c r="Y160" s="5" t="s">
        <v>131</v>
      </c>
      <c r="Z160" s="55"/>
    </row>
    <row r="161" spans="1:26" ht="78.75" customHeight="1">
      <c r="A161" s="36"/>
      <c r="B161" s="37"/>
      <c r="C161" s="38" t="s">
        <v>132</v>
      </c>
      <c r="D161" s="39" t="s">
        <v>133</v>
      </c>
      <c r="E161" s="39" t="s">
        <v>134</v>
      </c>
      <c r="F161" s="5" t="s">
        <v>135</v>
      </c>
      <c r="G161" s="5" t="s">
        <v>136</v>
      </c>
      <c r="H161" s="5" t="s">
        <v>137</v>
      </c>
      <c r="I161" s="6" t="s">
        <v>138</v>
      </c>
      <c r="J161" s="6" t="s">
        <v>139</v>
      </c>
      <c r="K161" s="5" t="s">
        <v>140</v>
      </c>
      <c r="L161" s="5" t="s">
        <v>141</v>
      </c>
      <c r="M161" s="5" t="s">
        <v>142</v>
      </c>
      <c r="N161" s="5" t="s">
        <v>143</v>
      </c>
      <c r="O161" s="5" t="s">
        <v>144</v>
      </c>
      <c r="P161" s="5" t="s">
        <v>145</v>
      </c>
      <c r="Q161" s="5" t="s">
        <v>146</v>
      </c>
      <c r="R161" s="5" t="s">
        <v>147</v>
      </c>
      <c r="S161" s="5" t="s">
        <v>135</v>
      </c>
      <c r="T161" s="5" t="s">
        <v>136</v>
      </c>
      <c r="U161" s="5" t="s">
        <v>137</v>
      </c>
      <c r="V161" s="6" t="s">
        <v>148</v>
      </c>
      <c r="W161" s="5" t="s">
        <v>149</v>
      </c>
      <c r="X161" s="6" t="s">
        <v>150</v>
      </c>
      <c r="Y161" s="5" t="s">
        <v>151</v>
      </c>
      <c r="Z161" s="56"/>
    </row>
    <row r="162" spans="1:26" s="18" customFormat="1" ht="18" customHeight="1">
      <c r="A162" s="38" t="s">
        <v>208</v>
      </c>
      <c r="B162" s="63">
        <f>SUM(G162:V162)</f>
        <v>50</v>
      </c>
      <c r="C162" s="38">
        <v>50</v>
      </c>
      <c r="D162" s="38">
        <v>50</v>
      </c>
      <c r="E162" s="38"/>
      <c r="F162" s="5">
        <v>4</v>
      </c>
      <c r="G162" s="5">
        <v>4</v>
      </c>
      <c r="H162" s="5">
        <v>4</v>
      </c>
      <c r="I162" s="5">
        <v>2</v>
      </c>
      <c r="J162" s="6">
        <v>2</v>
      </c>
      <c r="K162" s="6">
        <v>4</v>
      </c>
      <c r="L162" s="5">
        <v>4</v>
      </c>
      <c r="M162" s="5">
        <v>4</v>
      </c>
      <c r="N162" s="5">
        <v>4</v>
      </c>
      <c r="O162" s="5">
        <v>4</v>
      </c>
      <c r="P162" s="5">
        <v>4</v>
      </c>
      <c r="Q162" s="5">
        <v>4</v>
      </c>
      <c r="R162" s="5">
        <v>4</v>
      </c>
      <c r="S162" s="5">
        <v>4</v>
      </c>
      <c r="T162" s="5">
        <v>2</v>
      </c>
      <c r="U162" s="5"/>
      <c r="V162" s="5"/>
      <c r="W162" s="5"/>
      <c r="X162" s="5"/>
      <c r="Y162" s="17"/>
      <c r="Z162" s="40"/>
    </row>
    <row r="163" spans="1:26" s="18" customFormat="1" ht="18" customHeight="1">
      <c r="A163" s="40" t="s">
        <v>237</v>
      </c>
      <c r="B163" s="40">
        <f>SUM(F163:Y163)</f>
        <v>20</v>
      </c>
      <c r="C163" s="40">
        <v>20</v>
      </c>
      <c r="D163" s="40">
        <v>20</v>
      </c>
      <c r="E163" s="40">
        <v>0</v>
      </c>
      <c r="F163" s="40">
        <v>4</v>
      </c>
      <c r="G163" s="40">
        <v>4</v>
      </c>
      <c r="H163" s="40">
        <v>4</v>
      </c>
      <c r="I163" s="40">
        <v>2</v>
      </c>
      <c r="J163" s="40">
        <v>2</v>
      </c>
      <c r="K163" s="40">
        <v>4</v>
      </c>
      <c r="L163" s="40"/>
      <c r="M163" s="40"/>
      <c r="N163" s="40"/>
      <c r="O163" s="40"/>
      <c r="P163" s="40"/>
      <c r="Q163" s="40"/>
      <c r="R163" s="40"/>
      <c r="S163" s="65"/>
      <c r="T163" s="65"/>
      <c r="U163" s="65"/>
      <c r="V163" s="65"/>
      <c r="W163" s="65"/>
      <c r="X163" s="40" t="s">
        <v>159</v>
      </c>
      <c r="Y163" s="40"/>
      <c r="Z163" s="57"/>
    </row>
    <row r="164" spans="1:28" s="18" customFormat="1" ht="18" customHeight="1">
      <c r="A164" s="40" t="s">
        <v>238</v>
      </c>
      <c r="B164" s="40">
        <f>SUM(F164:Y164)</f>
        <v>40</v>
      </c>
      <c r="C164" s="40">
        <v>40</v>
      </c>
      <c r="D164" s="40">
        <v>40</v>
      </c>
      <c r="E164" s="40">
        <v>0</v>
      </c>
      <c r="F164" s="40"/>
      <c r="G164" s="40"/>
      <c r="H164" s="40"/>
      <c r="I164" s="40"/>
      <c r="J164" s="40"/>
      <c r="K164" s="40"/>
      <c r="L164" s="40"/>
      <c r="M164" s="40">
        <v>2</v>
      </c>
      <c r="N164" s="40">
        <v>4</v>
      </c>
      <c r="O164" s="40">
        <v>4</v>
      </c>
      <c r="P164" s="40">
        <v>4</v>
      </c>
      <c r="Q164" s="40">
        <v>4</v>
      </c>
      <c r="R164" s="40">
        <v>4</v>
      </c>
      <c r="S164" s="40">
        <v>4</v>
      </c>
      <c r="T164" s="40">
        <v>4</v>
      </c>
      <c r="U164" s="40">
        <v>4</v>
      </c>
      <c r="V164" s="40">
        <v>4</v>
      </c>
      <c r="W164" s="40">
        <v>2</v>
      </c>
      <c r="X164" s="40"/>
      <c r="Y164" s="40"/>
      <c r="Z164" s="57" t="s">
        <v>154</v>
      </c>
      <c r="AA164" s="18">
        <v>24</v>
      </c>
      <c r="AB164" s="18" t="s">
        <v>197</v>
      </c>
    </row>
    <row r="165" spans="1:28" s="18" customFormat="1" ht="18" customHeight="1">
      <c r="A165" s="69" t="s">
        <v>239</v>
      </c>
      <c r="B165" s="40">
        <f>SUM(F165:Y165)</f>
        <v>70</v>
      </c>
      <c r="C165" s="40">
        <v>70</v>
      </c>
      <c r="D165" s="40">
        <v>54</v>
      </c>
      <c r="E165" s="40">
        <v>16</v>
      </c>
      <c r="F165" s="40">
        <v>6</v>
      </c>
      <c r="G165" s="40">
        <v>6</v>
      </c>
      <c r="H165" s="40">
        <v>6</v>
      </c>
      <c r="I165" s="40">
        <v>2</v>
      </c>
      <c r="J165" s="40">
        <v>2</v>
      </c>
      <c r="K165" s="40">
        <v>6</v>
      </c>
      <c r="L165" s="40">
        <v>6</v>
      </c>
      <c r="M165" s="40">
        <v>4</v>
      </c>
      <c r="N165" s="40">
        <v>4</v>
      </c>
      <c r="O165" s="40">
        <v>4</v>
      </c>
      <c r="P165" s="40">
        <v>4</v>
      </c>
      <c r="Q165" s="40">
        <v>4</v>
      </c>
      <c r="R165" s="40">
        <v>4</v>
      </c>
      <c r="S165" s="40">
        <v>4</v>
      </c>
      <c r="T165" s="40">
        <v>4</v>
      </c>
      <c r="U165" s="40">
        <v>4</v>
      </c>
      <c r="V165" s="40"/>
      <c r="W165" s="40"/>
      <c r="X165" s="40" t="s">
        <v>164</v>
      </c>
      <c r="Y165" s="40"/>
      <c r="Z165" s="57"/>
      <c r="AA165" s="18">
        <v>32</v>
      </c>
      <c r="AB165" s="18" t="s">
        <v>160</v>
      </c>
    </row>
    <row r="166" spans="1:28" s="18" customFormat="1" ht="18" customHeight="1">
      <c r="A166" s="69" t="s">
        <v>211</v>
      </c>
      <c r="B166" s="40">
        <f>SUM(F166:Y166)</f>
        <v>92</v>
      </c>
      <c r="C166" s="40">
        <v>92</v>
      </c>
      <c r="D166" s="40">
        <v>72</v>
      </c>
      <c r="E166" s="40">
        <v>20</v>
      </c>
      <c r="F166" s="40"/>
      <c r="G166" s="40">
        <v>2</v>
      </c>
      <c r="H166" s="40">
        <v>4</v>
      </c>
      <c r="I166" s="40">
        <v>2</v>
      </c>
      <c r="J166" s="40">
        <v>2</v>
      </c>
      <c r="K166" s="40">
        <v>6</v>
      </c>
      <c r="L166" s="40">
        <v>6</v>
      </c>
      <c r="M166" s="40">
        <v>6</v>
      </c>
      <c r="N166" s="40">
        <v>6</v>
      </c>
      <c r="O166" s="40">
        <v>6</v>
      </c>
      <c r="P166" s="40">
        <v>6</v>
      </c>
      <c r="Q166" s="40">
        <v>6</v>
      </c>
      <c r="R166" s="40">
        <v>6</v>
      </c>
      <c r="S166" s="40">
        <v>6</v>
      </c>
      <c r="T166" s="40">
        <v>8</v>
      </c>
      <c r="U166" s="40">
        <v>8</v>
      </c>
      <c r="V166" s="40">
        <v>8</v>
      </c>
      <c r="W166" s="40">
        <v>4</v>
      </c>
      <c r="X166" s="40"/>
      <c r="Y166" s="40"/>
      <c r="Z166" s="57" t="s">
        <v>154</v>
      </c>
      <c r="AA166" s="18">
        <v>88</v>
      </c>
      <c r="AB166" s="18" t="s">
        <v>193</v>
      </c>
    </row>
    <row r="167" spans="1:28" s="18" customFormat="1" ht="18" customHeight="1">
      <c r="A167" s="40" t="s">
        <v>213</v>
      </c>
      <c r="B167" s="40">
        <f>SUM(K167:Y167)</f>
        <v>46</v>
      </c>
      <c r="C167" s="40">
        <v>46</v>
      </c>
      <c r="D167" s="40">
        <v>32</v>
      </c>
      <c r="E167" s="40">
        <v>14</v>
      </c>
      <c r="K167" s="40"/>
      <c r="L167" s="40">
        <v>4</v>
      </c>
      <c r="M167" s="40">
        <v>4</v>
      </c>
      <c r="N167" s="40">
        <v>4</v>
      </c>
      <c r="O167" s="40">
        <v>4</v>
      </c>
      <c r="P167" s="40">
        <v>4</v>
      </c>
      <c r="Q167" s="40">
        <v>4</v>
      </c>
      <c r="R167" s="40">
        <v>4</v>
      </c>
      <c r="S167" s="40">
        <v>4</v>
      </c>
      <c r="T167" s="40">
        <v>4</v>
      </c>
      <c r="U167" s="40">
        <v>4</v>
      </c>
      <c r="V167" s="40">
        <v>4</v>
      </c>
      <c r="W167" s="40">
        <v>2</v>
      </c>
      <c r="X167" s="40" t="s">
        <v>169</v>
      </c>
      <c r="Y167" s="40"/>
      <c r="Z167" s="57" t="s">
        <v>154</v>
      </c>
      <c r="AA167" s="18">
        <v>111</v>
      </c>
      <c r="AB167" s="18" t="s">
        <v>189</v>
      </c>
    </row>
    <row r="168" spans="1:28" s="18" customFormat="1" ht="18" customHeight="1">
      <c r="A168" s="40" t="s">
        <v>240</v>
      </c>
      <c r="B168" s="40">
        <f>SUM(F168:Y168)</f>
        <v>124</v>
      </c>
      <c r="C168" s="40">
        <v>124</v>
      </c>
      <c r="D168" s="40">
        <v>76</v>
      </c>
      <c r="E168" s="40">
        <v>48</v>
      </c>
      <c r="F168" s="40">
        <v>8</v>
      </c>
      <c r="G168" s="40">
        <v>8</v>
      </c>
      <c r="H168" s="40">
        <v>8</v>
      </c>
      <c r="I168" s="40">
        <v>2</v>
      </c>
      <c r="J168" s="40">
        <v>2</v>
      </c>
      <c r="K168" s="40">
        <v>8</v>
      </c>
      <c r="L168" s="40">
        <v>8</v>
      </c>
      <c r="M168" s="40">
        <v>6</v>
      </c>
      <c r="N168" s="40">
        <v>6</v>
      </c>
      <c r="O168" s="40">
        <v>6</v>
      </c>
      <c r="P168" s="40">
        <v>8</v>
      </c>
      <c r="Q168" s="40">
        <v>8</v>
      </c>
      <c r="R168" s="40">
        <v>8</v>
      </c>
      <c r="S168" s="40">
        <v>8</v>
      </c>
      <c r="T168" s="40">
        <v>8</v>
      </c>
      <c r="U168" s="40">
        <v>8</v>
      </c>
      <c r="V168" s="40">
        <v>8</v>
      </c>
      <c r="W168" s="40">
        <v>6</v>
      </c>
      <c r="X168" s="40"/>
      <c r="Y168" s="40"/>
      <c r="Z168" s="57" t="s">
        <v>154</v>
      </c>
      <c r="AA168" s="18">
        <v>80</v>
      </c>
      <c r="AB168" s="18" t="s">
        <v>186</v>
      </c>
    </row>
    <row r="169" spans="1:26" ht="18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 t="s">
        <v>173</v>
      </c>
      <c r="Y169" s="40"/>
      <c r="Z169" s="57"/>
    </row>
    <row r="170" spans="1:26" ht="18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8" customHeight="1">
      <c r="A171" s="40"/>
      <c r="B171" s="40">
        <f>SUM(B162:B168)</f>
        <v>442</v>
      </c>
      <c r="C171" s="40">
        <f aca="true" t="shared" si="17" ref="C171:W171">SUM(C162:C168)</f>
        <v>442</v>
      </c>
      <c r="D171" s="40">
        <f t="shared" si="17"/>
        <v>344</v>
      </c>
      <c r="E171" s="40">
        <f t="shared" si="17"/>
        <v>98</v>
      </c>
      <c r="F171" s="40">
        <f t="shared" si="17"/>
        <v>22</v>
      </c>
      <c r="G171" s="40">
        <f t="shared" si="17"/>
        <v>24</v>
      </c>
      <c r="H171" s="40">
        <f t="shared" si="17"/>
        <v>26</v>
      </c>
      <c r="I171" s="40">
        <f t="shared" si="17"/>
        <v>10</v>
      </c>
      <c r="J171" s="40">
        <f t="shared" si="17"/>
        <v>10</v>
      </c>
      <c r="K171" s="40">
        <f t="shared" si="17"/>
        <v>28</v>
      </c>
      <c r="L171" s="40">
        <f t="shared" si="17"/>
        <v>28</v>
      </c>
      <c r="M171" s="40">
        <f t="shared" si="17"/>
        <v>26</v>
      </c>
      <c r="N171" s="40">
        <f t="shared" si="17"/>
        <v>28</v>
      </c>
      <c r="O171" s="40">
        <f t="shared" si="17"/>
        <v>28</v>
      </c>
      <c r="P171" s="40">
        <f t="shared" si="17"/>
        <v>30</v>
      </c>
      <c r="Q171" s="40">
        <f t="shared" si="17"/>
        <v>30</v>
      </c>
      <c r="R171" s="40">
        <f t="shared" si="17"/>
        <v>30</v>
      </c>
      <c r="S171" s="40">
        <f t="shared" si="17"/>
        <v>30</v>
      </c>
      <c r="T171" s="40">
        <f t="shared" si="17"/>
        <v>30</v>
      </c>
      <c r="U171" s="40">
        <f t="shared" si="17"/>
        <v>28</v>
      </c>
      <c r="V171" s="40">
        <f t="shared" si="17"/>
        <v>24</v>
      </c>
      <c r="W171" s="40">
        <f t="shared" si="17"/>
        <v>14</v>
      </c>
      <c r="X171" s="40"/>
      <c r="Y171" s="40"/>
      <c r="Z171" s="40"/>
    </row>
    <row r="172" spans="1:26" ht="30.75" customHeight="1">
      <c r="A172" s="42" t="s">
        <v>181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30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4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s="18" customFormat="1" ht="37.5" customHeight="1">
      <c r="A175" s="24" t="s">
        <v>121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7" s="18" customFormat="1" ht="37.5" customHeight="1">
      <c r="A176" s="25" t="s">
        <v>241</v>
      </c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:26" s="18" customFormat="1" ht="16.5" customHeight="1">
      <c r="A177" s="71" t="s">
        <v>207</v>
      </c>
      <c r="B177" s="72"/>
      <c r="C177" s="73"/>
      <c r="D177" s="74"/>
      <c r="E177" s="75"/>
      <c r="F177" s="3" t="s">
        <v>124</v>
      </c>
      <c r="G177" s="3"/>
      <c r="H177" s="3"/>
      <c r="I177" s="3"/>
      <c r="J177" s="3" t="s">
        <v>125</v>
      </c>
      <c r="K177" s="3"/>
      <c r="L177" s="3"/>
      <c r="M177" s="3"/>
      <c r="N177" s="3" t="s">
        <v>126</v>
      </c>
      <c r="O177" s="3"/>
      <c r="P177" s="3"/>
      <c r="Q177" s="3"/>
      <c r="R177" s="3" t="s">
        <v>127</v>
      </c>
      <c r="S177" s="3"/>
      <c r="T177" s="3"/>
      <c r="U177" s="3"/>
      <c r="V177" s="3"/>
      <c r="W177" s="50" t="s">
        <v>128</v>
      </c>
      <c r="X177" s="51"/>
      <c r="Y177" s="52"/>
      <c r="Z177" s="53" t="s">
        <v>129</v>
      </c>
    </row>
    <row r="178" spans="1:26" s="18" customFormat="1" ht="28.5">
      <c r="A178" s="76"/>
      <c r="B178" s="77"/>
      <c r="C178" s="78"/>
      <c r="D178" s="34"/>
      <c r="E178" s="79"/>
      <c r="F178" s="4">
        <v>1</v>
      </c>
      <c r="G178" s="4">
        <v>2</v>
      </c>
      <c r="H178" s="4">
        <v>3</v>
      </c>
      <c r="I178" s="4">
        <v>4</v>
      </c>
      <c r="J178" s="4">
        <v>5</v>
      </c>
      <c r="K178" s="4">
        <v>6</v>
      </c>
      <c r="L178" s="4">
        <v>7</v>
      </c>
      <c r="M178" s="4">
        <v>8</v>
      </c>
      <c r="N178" s="4">
        <v>9</v>
      </c>
      <c r="O178" s="4">
        <v>10</v>
      </c>
      <c r="P178" s="4">
        <v>11</v>
      </c>
      <c r="Q178" s="4">
        <v>12</v>
      </c>
      <c r="R178" s="4">
        <v>13</v>
      </c>
      <c r="S178" s="4">
        <v>14</v>
      </c>
      <c r="T178" s="4">
        <v>15</v>
      </c>
      <c r="U178" s="4">
        <v>16</v>
      </c>
      <c r="V178" s="4">
        <v>17</v>
      </c>
      <c r="W178" s="4">
        <v>18</v>
      </c>
      <c r="X178" s="5" t="s">
        <v>130</v>
      </c>
      <c r="Y178" s="5" t="s">
        <v>131</v>
      </c>
      <c r="Z178" s="55"/>
    </row>
    <row r="179" spans="1:26" s="18" customFormat="1" ht="63" customHeight="1">
      <c r="A179" s="80"/>
      <c r="B179" s="81"/>
      <c r="C179" s="38" t="s">
        <v>132</v>
      </c>
      <c r="D179" s="39" t="s">
        <v>133</v>
      </c>
      <c r="E179" s="39" t="s">
        <v>134</v>
      </c>
      <c r="F179" s="5" t="s">
        <v>135</v>
      </c>
      <c r="G179" s="5" t="s">
        <v>136</v>
      </c>
      <c r="H179" s="5" t="s">
        <v>137</v>
      </c>
      <c r="I179" s="6" t="s">
        <v>138</v>
      </c>
      <c r="J179" s="6" t="s">
        <v>139</v>
      </c>
      <c r="K179" s="5" t="s">
        <v>140</v>
      </c>
      <c r="L179" s="5" t="s">
        <v>141</v>
      </c>
      <c r="M179" s="5" t="s">
        <v>142</v>
      </c>
      <c r="N179" s="5" t="s">
        <v>143</v>
      </c>
      <c r="O179" s="5" t="s">
        <v>144</v>
      </c>
      <c r="P179" s="5" t="s">
        <v>145</v>
      </c>
      <c r="Q179" s="5" t="s">
        <v>146</v>
      </c>
      <c r="R179" s="5" t="s">
        <v>147</v>
      </c>
      <c r="S179" s="5" t="s">
        <v>135</v>
      </c>
      <c r="T179" s="5" t="s">
        <v>136</v>
      </c>
      <c r="U179" s="5" t="s">
        <v>137</v>
      </c>
      <c r="V179" s="6" t="s">
        <v>148</v>
      </c>
      <c r="W179" s="5" t="s">
        <v>149</v>
      </c>
      <c r="X179" s="6" t="s">
        <v>150</v>
      </c>
      <c r="Y179" s="5" t="s">
        <v>151</v>
      </c>
      <c r="Z179" s="56"/>
    </row>
    <row r="180" spans="1:26" s="18" customFormat="1" ht="18" customHeight="1">
      <c r="A180" s="38" t="s">
        <v>208</v>
      </c>
      <c r="B180" s="63">
        <f>SUM(G180:V180)</f>
        <v>50</v>
      </c>
      <c r="C180" s="38">
        <v>50</v>
      </c>
      <c r="D180" s="38">
        <v>54</v>
      </c>
      <c r="E180" s="38"/>
      <c r="F180" s="5"/>
      <c r="G180" s="5">
        <v>4</v>
      </c>
      <c r="H180" s="5">
        <v>4</v>
      </c>
      <c r="I180" s="5">
        <v>2</v>
      </c>
      <c r="J180" s="6">
        <v>2</v>
      </c>
      <c r="K180" s="6">
        <v>4</v>
      </c>
      <c r="L180" s="5">
        <v>4</v>
      </c>
      <c r="M180" s="5">
        <v>4</v>
      </c>
      <c r="N180" s="5">
        <v>4</v>
      </c>
      <c r="O180" s="5">
        <v>4</v>
      </c>
      <c r="P180" s="5">
        <v>4</v>
      </c>
      <c r="Q180" s="5">
        <v>4</v>
      </c>
      <c r="R180" s="5">
        <v>4</v>
      </c>
      <c r="S180" s="5">
        <v>4</v>
      </c>
      <c r="T180" s="5">
        <v>2</v>
      </c>
      <c r="U180" s="5"/>
      <c r="V180" s="5"/>
      <c r="W180" s="5"/>
      <c r="X180" s="5"/>
      <c r="Y180" s="17"/>
      <c r="Z180" s="40"/>
    </row>
    <row r="181" spans="1:26" s="18" customFormat="1" ht="18" customHeight="1">
      <c r="A181" s="40" t="s">
        <v>242</v>
      </c>
      <c r="B181" s="40">
        <f>SUM(F181:X181)</f>
        <v>54</v>
      </c>
      <c r="C181" s="40">
        <v>54</v>
      </c>
      <c r="D181" s="40">
        <v>54</v>
      </c>
      <c r="E181" s="40">
        <v>0</v>
      </c>
      <c r="F181" s="40">
        <v>4</v>
      </c>
      <c r="G181" s="40">
        <v>4</v>
      </c>
      <c r="H181" s="40">
        <v>4</v>
      </c>
      <c r="I181" s="40">
        <v>2</v>
      </c>
      <c r="J181" s="40">
        <v>2</v>
      </c>
      <c r="K181" s="40">
        <v>4</v>
      </c>
      <c r="L181" s="40">
        <v>4</v>
      </c>
      <c r="M181" s="40">
        <v>4</v>
      </c>
      <c r="N181" s="40">
        <v>4</v>
      </c>
      <c r="O181" s="40">
        <v>4</v>
      </c>
      <c r="P181" s="40">
        <v>4</v>
      </c>
      <c r="Q181" s="40">
        <v>4</v>
      </c>
      <c r="R181" s="40">
        <v>4</v>
      </c>
      <c r="S181" s="40">
        <v>4</v>
      </c>
      <c r="T181" s="40">
        <v>2</v>
      </c>
      <c r="U181" s="40"/>
      <c r="V181" s="40"/>
      <c r="W181" s="40"/>
      <c r="X181" s="40" t="s">
        <v>159</v>
      </c>
      <c r="Y181" s="40"/>
      <c r="Z181" s="57"/>
    </row>
    <row r="182" spans="1:28" s="18" customFormat="1" ht="18" customHeight="1">
      <c r="A182" s="40" t="s">
        <v>213</v>
      </c>
      <c r="B182" s="40">
        <f>SUM(F182:X182)</f>
        <v>46</v>
      </c>
      <c r="C182" s="40">
        <v>46</v>
      </c>
      <c r="D182" s="40">
        <v>32</v>
      </c>
      <c r="E182" s="40">
        <v>14</v>
      </c>
      <c r="F182" s="40">
        <v>4</v>
      </c>
      <c r="G182" s="40">
        <v>4</v>
      </c>
      <c r="H182" s="40">
        <v>4</v>
      </c>
      <c r="I182" s="40">
        <v>2</v>
      </c>
      <c r="J182" s="40">
        <v>2</v>
      </c>
      <c r="K182" s="40">
        <v>4</v>
      </c>
      <c r="L182" s="40">
        <v>4</v>
      </c>
      <c r="M182" s="40">
        <v>4</v>
      </c>
      <c r="N182" s="40">
        <v>4</v>
      </c>
      <c r="O182" s="40">
        <v>4</v>
      </c>
      <c r="P182" s="40">
        <v>4</v>
      </c>
      <c r="Q182" s="84">
        <v>4</v>
      </c>
      <c r="R182" s="84">
        <v>2</v>
      </c>
      <c r="S182" s="84"/>
      <c r="T182" s="84"/>
      <c r="U182" s="84"/>
      <c r="V182" s="84"/>
      <c r="W182" s="40"/>
      <c r="X182" s="40"/>
      <c r="Y182" s="40"/>
      <c r="Z182" s="57" t="s">
        <v>154</v>
      </c>
      <c r="AA182" s="18">
        <v>88</v>
      </c>
      <c r="AB182" s="18" t="s">
        <v>193</v>
      </c>
    </row>
    <row r="183" spans="1:28" s="18" customFormat="1" ht="18" customHeight="1">
      <c r="A183" s="40" t="s">
        <v>152</v>
      </c>
      <c r="B183" s="40">
        <f>SUM(O183:X183)</f>
        <v>30</v>
      </c>
      <c r="C183" s="40">
        <v>30</v>
      </c>
      <c r="D183" s="40">
        <v>18</v>
      </c>
      <c r="E183" s="40">
        <v>12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>
        <v>2</v>
      </c>
      <c r="P183" s="40">
        <v>4</v>
      </c>
      <c r="Q183" s="40">
        <v>4</v>
      </c>
      <c r="R183" s="40">
        <v>4</v>
      </c>
      <c r="S183" s="40">
        <v>4</v>
      </c>
      <c r="T183" s="40">
        <v>4</v>
      </c>
      <c r="U183" s="40">
        <v>4</v>
      </c>
      <c r="V183" s="40">
        <v>4</v>
      </c>
      <c r="W183" s="40"/>
      <c r="X183" s="40" t="s">
        <v>164</v>
      </c>
      <c r="Y183" s="40"/>
      <c r="Z183" s="57"/>
      <c r="AA183" s="18">
        <v>80</v>
      </c>
      <c r="AB183" s="18" t="s">
        <v>186</v>
      </c>
    </row>
    <row r="184" spans="1:26" s="18" customFormat="1" ht="18" customHeight="1">
      <c r="A184" s="40" t="s">
        <v>240</v>
      </c>
      <c r="B184" s="40">
        <f aca="true" t="shared" si="18" ref="B184:B186">SUM(F184:X184)</f>
        <v>100</v>
      </c>
      <c r="C184" s="40">
        <v>100</v>
      </c>
      <c r="D184" s="40">
        <v>58</v>
      </c>
      <c r="E184" s="40">
        <v>42</v>
      </c>
      <c r="F184" s="40">
        <v>8</v>
      </c>
      <c r="G184" s="40">
        <v>8</v>
      </c>
      <c r="H184" s="40">
        <v>8</v>
      </c>
      <c r="I184" s="40">
        <v>2</v>
      </c>
      <c r="J184" s="40">
        <v>2</v>
      </c>
      <c r="K184" s="40">
        <v>8</v>
      </c>
      <c r="L184" s="40">
        <v>6</v>
      </c>
      <c r="M184" s="40">
        <v>6</v>
      </c>
      <c r="N184" s="40">
        <v>6</v>
      </c>
      <c r="O184" s="40">
        <v>6</v>
      </c>
      <c r="P184" s="40">
        <v>4</v>
      </c>
      <c r="Q184" s="84">
        <v>6</v>
      </c>
      <c r="R184" s="84">
        <v>6</v>
      </c>
      <c r="S184" s="84">
        <v>6</v>
      </c>
      <c r="T184" s="84">
        <v>6</v>
      </c>
      <c r="U184" s="84">
        <v>6</v>
      </c>
      <c r="V184" s="84">
        <v>6</v>
      </c>
      <c r="W184" s="65"/>
      <c r="X184" s="40"/>
      <c r="Y184" s="40"/>
      <c r="Z184" s="57"/>
    </row>
    <row r="185" spans="1:28" s="18" customFormat="1" ht="18" customHeight="1">
      <c r="A185" s="40" t="s">
        <v>183</v>
      </c>
      <c r="B185" s="40">
        <f t="shared" si="18"/>
        <v>40</v>
      </c>
      <c r="C185" s="40">
        <v>40</v>
      </c>
      <c r="D185" s="40">
        <v>40</v>
      </c>
      <c r="E185" s="40">
        <v>0</v>
      </c>
      <c r="F185" s="40">
        <v>4</v>
      </c>
      <c r="G185" s="40">
        <v>4</v>
      </c>
      <c r="H185" s="40">
        <v>4</v>
      </c>
      <c r="I185" s="40">
        <v>2</v>
      </c>
      <c r="J185" s="40">
        <v>2</v>
      </c>
      <c r="K185" s="40">
        <v>4</v>
      </c>
      <c r="L185" s="40">
        <v>4</v>
      </c>
      <c r="M185" s="40">
        <v>4</v>
      </c>
      <c r="N185" s="40">
        <v>4</v>
      </c>
      <c r="O185" s="40">
        <v>4</v>
      </c>
      <c r="P185" s="40">
        <v>4</v>
      </c>
      <c r="Q185" s="84"/>
      <c r="R185" s="84"/>
      <c r="S185" s="84"/>
      <c r="T185" s="84"/>
      <c r="U185" s="84"/>
      <c r="V185" s="84"/>
      <c r="W185" s="40"/>
      <c r="X185" s="40" t="s">
        <v>169</v>
      </c>
      <c r="Y185" s="40"/>
      <c r="Z185" s="57" t="s">
        <v>154</v>
      </c>
      <c r="AA185" s="18">
        <v>24</v>
      </c>
      <c r="AB185" s="18" t="s">
        <v>197</v>
      </c>
    </row>
    <row r="186" spans="1:28" s="18" customFormat="1" ht="18" customHeight="1">
      <c r="A186" s="40" t="s">
        <v>243</v>
      </c>
      <c r="B186" s="40">
        <f t="shared" si="18"/>
        <v>64</v>
      </c>
      <c r="C186" s="40">
        <v>64</v>
      </c>
      <c r="D186" s="40">
        <v>36</v>
      </c>
      <c r="E186" s="40">
        <v>28</v>
      </c>
      <c r="F186" s="40"/>
      <c r="G186" s="40"/>
      <c r="H186" s="40"/>
      <c r="I186" s="40"/>
      <c r="J186" s="40">
        <v>2</v>
      </c>
      <c r="K186" s="40">
        <v>6</v>
      </c>
      <c r="L186" s="40">
        <v>6</v>
      </c>
      <c r="M186" s="40">
        <v>6</v>
      </c>
      <c r="N186" s="40">
        <v>6</v>
      </c>
      <c r="O186" s="40">
        <v>4</v>
      </c>
      <c r="P186" s="40">
        <v>4</v>
      </c>
      <c r="Q186" s="84">
        <v>4</v>
      </c>
      <c r="R186" s="84">
        <v>4</v>
      </c>
      <c r="S186" s="84">
        <v>6</v>
      </c>
      <c r="T186" s="84">
        <v>4</v>
      </c>
      <c r="U186" s="84">
        <v>4</v>
      </c>
      <c r="V186" s="84">
        <v>4</v>
      </c>
      <c r="W186" s="40">
        <v>4</v>
      </c>
      <c r="X186" s="40"/>
      <c r="Y186" s="40"/>
      <c r="Z186" s="57" t="s">
        <v>154</v>
      </c>
      <c r="AA186" s="18">
        <v>111</v>
      </c>
      <c r="AB186" s="18" t="s">
        <v>189</v>
      </c>
    </row>
    <row r="187" spans="1:26" s="18" customFormat="1" ht="18" customHeight="1">
      <c r="A187" s="40" t="s">
        <v>244</v>
      </c>
      <c r="B187" s="40">
        <f>SUM(J187:X187)</f>
        <v>16</v>
      </c>
      <c r="C187" s="40">
        <v>16</v>
      </c>
      <c r="D187" s="40">
        <v>16</v>
      </c>
      <c r="E187" s="40">
        <v>0</v>
      </c>
      <c r="F187" s="40"/>
      <c r="G187" s="40"/>
      <c r="H187" s="40"/>
      <c r="I187" s="40"/>
      <c r="J187" s="38"/>
      <c r="K187" s="40"/>
      <c r="L187" s="40"/>
      <c r="M187" s="40"/>
      <c r="N187" s="40"/>
      <c r="O187" s="40"/>
      <c r="P187" s="40"/>
      <c r="Q187" s="40"/>
      <c r="R187" s="40"/>
      <c r="S187" s="85">
        <v>4</v>
      </c>
      <c r="T187" s="85">
        <v>4</v>
      </c>
      <c r="U187" s="85">
        <v>4</v>
      </c>
      <c r="V187" s="40">
        <v>4</v>
      </c>
      <c r="X187" s="40" t="s">
        <v>173</v>
      </c>
      <c r="Y187" s="40"/>
      <c r="Z187" s="57"/>
    </row>
    <row r="188" spans="1:26" s="18" customFormat="1" ht="18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57"/>
    </row>
    <row r="189" spans="1:26" s="18" customFormat="1" ht="18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s="18" customFormat="1" ht="18" customHeight="1">
      <c r="A190" s="40"/>
      <c r="B190" s="40">
        <f aca="true" t="shared" si="19" ref="B190:X190">SUM(B181:B189)</f>
        <v>350</v>
      </c>
      <c r="C190" s="40">
        <f t="shared" si="19"/>
        <v>350</v>
      </c>
      <c r="D190" s="40">
        <f t="shared" si="19"/>
        <v>254</v>
      </c>
      <c r="E190" s="40">
        <f t="shared" si="19"/>
        <v>96</v>
      </c>
      <c r="F190" s="40">
        <f t="shared" si="19"/>
        <v>20</v>
      </c>
      <c r="G190" s="40">
        <f t="shared" si="19"/>
        <v>20</v>
      </c>
      <c r="H190" s="40">
        <f t="shared" si="19"/>
        <v>20</v>
      </c>
      <c r="I190" s="40">
        <f t="shared" si="19"/>
        <v>8</v>
      </c>
      <c r="J190" s="40">
        <f t="shared" si="19"/>
        <v>10</v>
      </c>
      <c r="K190" s="40">
        <f t="shared" si="19"/>
        <v>26</v>
      </c>
      <c r="L190" s="40">
        <f t="shared" si="19"/>
        <v>24</v>
      </c>
      <c r="M190" s="40">
        <f t="shared" si="19"/>
        <v>24</v>
      </c>
      <c r="N190" s="40">
        <f t="shared" si="19"/>
        <v>24</v>
      </c>
      <c r="O190" s="40">
        <f t="shared" si="19"/>
        <v>24</v>
      </c>
      <c r="P190" s="40">
        <f t="shared" si="19"/>
        <v>24</v>
      </c>
      <c r="Q190" s="40">
        <f t="shared" si="19"/>
        <v>22</v>
      </c>
      <c r="R190" s="40">
        <f t="shared" si="19"/>
        <v>20</v>
      </c>
      <c r="S190" s="40">
        <f t="shared" si="19"/>
        <v>24</v>
      </c>
      <c r="T190" s="40">
        <f t="shared" si="19"/>
        <v>20</v>
      </c>
      <c r="U190" s="40">
        <f t="shared" si="19"/>
        <v>18</v>
      </c>
      <c r="V190" s="40">
        <f t="shared" si="19"/>
        <v>18</v>
      </c>
      <c r="W190" s="40">
        <f t="shared" si="19"/>
        <v>4</v>
      </c>
      <c r="X190" s="40">
        <f t="shared" si="19"/>
        <v>0</v>
      </c>
      <c r="Y190" s="40"/>
      <c r="Z190" s="40"/>
    </row>
    <row r="191" spans="1:26" s="18" customFormat="1" ht="27" customHeight="1">
      <c r="A191" s="82" t="s">
        <v>181</v>
      </c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3" spans="1:26" ht="37.5" customHeight="1">
      <c r="A193" s="24" t="s">
        <v>121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7" ht="37.5" customHeight="1">
      <c r="A194" s="25" t="s">
        <v>245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</row>
    <row r="195" spans="1:26" ht="16.5" customHeight="1">
      <c r="A195" s="26" t="s">
        <v>207</v>
      </c>
      <c r="B195" s="27"/>
      <c r="C195" s="28"/>
      <c r="D195" s="29"/>
      <c r="E195" s="30"/>
      <c r="F195" s="3" t="s">
        <v>124</v>
      </c>
      <c r="G195" s="3"/>
      <c r="H195" s="3"/>
      <c r="I195" s="3"/>
      <c r="J195" s="3" t="s">
        <v>125</v>
      </c>
      <c r="K195" s="3"/>
      <c r="L195" s="3"/>
      <c r="M195" s="3"/>
      <c r="N195" s="3" t="s">
        <v>126</v>
      </c>
      <c r="O195" s="3"/>
      <c r="P195" s="3"/>
      <c r="Q195" s="3"/>
      <c r="R195" s="3" t="s">
        <v>127</v>
      </c>
      <c r="S195" s="3"/>
      <c r="T195" s="3"/>
      <c r="U195" s="3"/>
      <c r="V195" s="3"/>
      <c r="W195" s="50" t="s">
        <v>128</v>
      </c>
      <c r="X195" s="51"/>
      <c r="Y195" s="52"/>
      <c r="Z195" s="53" t="s">
        <v>129</v>
      </c>
    </row>
    <row r="196" spans="1:26" ht="16.5" customHeight="1">
      <c r="A196" s="31"/>
      <c r="B196" s="32"/>
      <c r="C196" s="33"/>
      <c r="D196" s="34"/>
      <c r="E196" s="35"/>
      <c r="F196" s="4">
        <v>1</v>
      </c>
      <c r="G196" s="4">
        <v>2</v>
      </c>
      <c r="H196" s="4">
        <v>3</v>
      </c>
      <c r="I196" s="4">
        <v>4</v>
      </c>
      <c r="J196" s="4">
        <v>5</v>
      </c>
      <c r="K196" s="4">
        <v>6</v>
      </c>
      <c r="L196" s="4">
        <v>7</v>
      </c>
      <c r="M196" s="4">
        <v>8</v>
      </c>
      <c r="N196" s="4">
        <v>9</v>
      </c>
      <c r="O196" s="4">
        <v>10</v>
      </c>
      <c r="P196" s="4">
        <v>11</v>
      </c>
      <c r="Q196" s="4">
        <v>12</v>
      </c>
      <c r="R196" s="4">
        <v>13</v>
      </c>
      <c r="S196" s="4">
        <v>14</v>
      </c>
      <c r="T196" s="4">
        <v>15</v>
      </c>
      <c r="U196" s="4">
        <v>16</v>
      </c>
      <c r="V196" s="4">
        <v>17</v>
      </c>
      <c r="W196" s="4">
        <v>18</v>
      </c>
      <c r="X196" s="5" t="s">
        <v>130</v>
      </c>
      <c r="Y196" s="5" t="s">
        <v>131</v>
      </c>
      <c r="Z196" s="55"/>
    </row>
    <row r="197" spans="1:26" ht="57.75" customHeight="1">
      <c r="A197" s="36"/>
      <c r="B197" s="37"/>
      <c r="C197" s="38" t="s">
        <v>132</v>
      </c>
      <c r="D197" s="39" t="s">
        <v>133</v>
      </c>
      <c r="E197" s="39" t="s">
        <v>134</v>
      </c>
      <c r="F197" s="5" t="s">
        <v>135</v>
      </c>
      <c r="G197" s="5" t="s">
        <v>136</v>
      </c>
      <c r="H197" s="5" t="s">
        <v>137</v>
      </c>
      <c r="I197" s="6" t="s">
        <v>138</v>
      </c>
      <c r="J197" s="6" t="s">
        <v>139</v>
      </c>
      <c r="K197" s="5" t="s">
        <v>140</v>
      </c>
      <c r="L197" s="5" t="s">
        <v>141</v>
      </c>
      <c r="M197" s="5" t="s">
        <v>142</v>
      </c>
      <c r="N197" s="5" t="s">
        <v>143</v>
      </c>
      <c r="O197" s="5" t="s">
        <v>144</v>
      </c>
      <c r="P197" s="5" t="s">
        <v>145</v>
      </c>
      <c r="Q197" s="5" t="s">
        <v>146</v>
      </c>
      <c r="R197" s="5" t="s">
        <v>147</v>
      </c>
      <c r="S197" s="5" t="s">
        <v>135</v>
      </c>
      <c r="T197" s="5" t="s">
        <v>136</v>
      </c>
      <c r="U197" s="5" t="s">
        <v>137</v>
      </c>
      <c r="V197" s="6" t="s">
        <v>148</v>
      </c>
      <c r="W197" s="5" t="s">
        <v>149</v>
      </c>
      <c r="X197" s="6" t="s">
        <v>150</v>
      </c>
      <c r="Y197" s="5" t="s">
        <v>151</v>
      </c>
      <c r="Z197" s="56"/>
    </row>
    <row r="198" spans="1:26" s="18" customFormat="1" ht="16.5" customHeight="1">
      <c r="A198" s="40" t="s">
        <v>237</v>
      </c>
      <c r="B198" s="40">
        <f aca="true" t="shared" si="20" ref="B198:B206">SUM(F198:X198)</f>
        <v>20</v>
      </c>
      <c r="C198" s="40">
        <v>20</v>
      </c>
      <c r="D198" s="40">
        <v>20</v>
      </c>
      <c r="E198" s="40">
        <v>0</v>
      </c>
      <c r="F198" s="40">
        <v>4</v>
      </c>
      <c r="G198" s="40">
        <v>4</v>
      </c>
      <c r="H198" s="40">
        <v>4</v>
      </c>
      <c r="I198" s="40">
        <v>2</v>
      </c>
      <c r="J198" s="40">
        <v>2</v>
      </c>
      <c r="K198" s="40">
        <v>4</v>
      </c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57"/>
    </row>
    <row r="199" spans="1:28" s="18" customFormat="1" ht="16.5" customHeight="1">
      <c r="A199" s="40" t="s">
        <v>153</v>
      </c>
      <c r="B199" s="40">
        <f t="shared" si="20"/>
        <v>80</v>
      </c>
      <c r="C199" s="40">
        <v>80</v>
      </c>
      <c r="D199" s="40">
        <v>70</v>
      </c>
      <c r="E199" s="40">
        <v>10</v>
      </c>
      <c r="F199" s="40">
        <v>6</v>
      </c>
      <c r="G199" s="40">
        <v>6</v>
      </c>
      <c r="H199" s="40">
        <v>6</v>
      </c>
      <c r="I199" s="40">
        <v>2</v>
      </c>
      <c r="J199" s="40">
        <v>2</v>
      </c>
      <c r="K199" s="40">
        <v>6</v>
      </c>
      <c r="L199" s="40">
        <v>6</v>
      </c>
      <c r="M199" s="40">
        <v>6</v>
      </c>
      <c r="N199" s="40">
        <v>6</v>
      </c>
      <c r="O199" s="40">
        <v>6</v>
      </c>
      <c r="P199" s="40">
        <v>4</v>
      </c>
      <c r="Q199" s="40">
        <v>4</v>
      </c>
      <c r="R199" s="40">
        <v>4</v>
      </c>
      <c r="S199" s="40">
        <v>4</v>
      </c>
      <c r="T199" s="40">
        <v>4</v>
      </c>
      <c r="U199" s="40">
        <v>4</v>
      </c>
      <c r="V199" s="40">
        <v>4</v>
      </c>
      <c r="W199" s="40"/>
      <c r="X199" s="40" t="s">
        <v>159</v>
      </c>
      <c r="Y199" s="40"/>
      <c r="Z199" s="57" t="s">
        <v>154</v>
      </c>
      <c r="AA199" s="18">
        <v>24</v>
      </c>
      <c r="AB199" s="18" t="s">
        <v>197</v>
      </c>
    </row>
    <row r="200" spans="1:28" s="18" customFormat="1" ht="16.5" customHeight="1">
      <c r="A200" s="40" t="s">
        <v>156</v>
      </c>
      <c r="B200" s="40">
        <f t="shared" si="20"/>
        <v>50</v>
      </c>
      <c r="C200" s="40">
        <v>50</v>
      </c>
      <c r="D200" s="40">
        <v>50</v>
      </c>
      <c r="E200" s="40">
        <v>0</v>
      </c>
      <c r="F200" s="40"/>
      <c r="G200" s="40"/>
      <c r="H200" s="40"/>
      <c r="I200" s="40"/>
      <c r="J200" s="40">
        <v>2</v>
      </c>
      <c r="K200" s="40">
        <v>4</v>
      </c>
      <c r="L200" s="40">
        <v>4</v>
      </c>
      <c r="M200" s="40">
        <v>4</v>
      </c>
      <c r="N200" s="40">
        <v>4</v>
      </c>
      <c r="O200" s="40">
        <v>4</v>
      </c>
      <c r="P200" s="40">
        <v>4</v>
      </c>
      <c r="Q200" s="40">
        <v>4</v>
      </c>
      <c r="R200" s="40">
        <v>4</v>
      </c>
      <c r="S200" s="40">
        <v>4</v>
      </c>
      <c r="T200" s="40">
        <v>4</v>
      </c>
      <c r="U200" s="40">
        <v>4</v>
      </c>
      <c r="V200" s="40">
        <v>4</v>
      </c>
      <c r="W200" s="40"/>
      <c r="X200" s="40"/>
      <c r="Y200" s="40"/>
      <c r="Z200" s="57" t="s">
        <v>154</v>
      </c>
      <c r="AA200" s="18">
        <v>32</v>
      </c>
      <c r="AB200" s="18" t="s">
        <v>160</v>
      </c>
    </row>
    <row r="201" spans="1:28" s="18" customFormat="1" ht="16.5" customHeight="1">
      <c r="A201" s="69" t="s">
        <v>158</v>
      </c>
      <c r="B201" s="40">
        <f t="shared" si="20"/>
        <v>30</v>
      </c>
      <c r="C201" s="40">
        <v>30</v>
      </c>
      <c r="D201" s="40">
        <v>30</v>
      </c>
      <c r="E201" s="40">
        <v>0</v>
      </c>
      <c r="F201" s="40"/>
      <c r="G201" s="40"/>
      <c r="H201" s="40"/>
      <c r="I201" s="40"/>
      <c r="J201" s="40"/>
      <c r="K201" s="40"/>
      <c r="L201" s="40">
        <v>4</v>
      </c>
      <c r="M201" s="40">
        <v>4</v>
      </c>
      <c r="N201" s="40">
        <v>4</v>
      </c>
      <c r="O201" s="40">
        <v>4</v>
      </c>
      <c r="P201" s="40">
        <v>4</v>
      </c>
      <c r="Q201" s="40">
        <v>4</v>
      </c>
      <c r="R201" s="40">
        <v>4</v>
      </c>
      <c r="S201" s="40">
        <v>2</v>
      </c>
      <c r="T201" s="40"/>
      <c r="U201" s="40"/>
      <c r="V201" s="40"/>
      <c r="W201" s="40"/>
      <c r="X201" s="40" t="s">
        <v>164</v>
      </c>
      <c r="Y201" s="40"/>
      <c r="Z201" s="97"/>
      <c r="AA201" s="18">
        <v>88</v>
      </c>
      <c r="AB201" s="18" t="s">
        <v>193</v>
      </c>
    </row>
    <row r="202" spans="1:28" s="18" customFormat="1" ht="16.5" customHeight="1">
      <c r="A202" s="40" t="s">
        <v>161</v>
      </c>
      <c r="B202" s="40">
        <f t="shared" si="20"/>
        <v>30</v>
      </c>
      <c r="C202" s="40">
        <v>30</v>
      </c>
      <c r="D202" s="40">
        <v>30</v>
      </c>
      <c r="E202" s="40">
        <v>0</v>
      </c>
      <c r="F202" s="40"/>
      <c r="G202" s="40"/>
      <c r="H202" s="40"/>
      <c r="I202" s="40"/>
      <c r="J202" s="40"/>
      <c r="K202" s="40"/>
      <c r="L202" s="40"/>
      <c r="M202" s="40"/>
      <c r="N202" s="40">
        <v>4</v>
      </c>
      <c r="O202" s="40">
        <v>4</v>
      </c>
      <c r="P202" s="40">
        <v>4</v>
      </c>
      <c r="Q202" s="40">
        <v>4</v>
      </c>
      <c r="R202" s="40">
        <v>2</v>
      </c>
      <c r="S202" s="40">
        <v>4</v>
      </c>
      <c r="T202" s="40">
        <v>4</v>
      </c>
      <c r="U202" s="40">
        <v>4</v>
      </c>
      <c r="V202" s="40"/>
      <c r="W202" s="40"/>
      <c r="X202" s="40"/>
      <c r="Y202" s="40"/>
      <c r="Z202" s="57"/>
      <c r="AA202" s="18">
        <v>111</v>
      </c>
      <c r="AB202" s="18" t="s">
        <v>189</v>
      </c>
    </row>
    <row r="203" spans="1:26" s="18" customFormat="1" ht="16.5" customHeight="1">
      <c r="A203" s="69" t="s">
        <v>246</v>
      </c>
      <c r="B203" s="40">
        <f t="shared" si="20"/>
        <v>40</v>
      </c>
      <c r="C203" s="40">
        <v>40</v>
      </c>
      <c r="D203" s="40">
        <v>40</v>
      </c>
      <c r="E203" s="40">
        <v>0</v>
      </c>
      <c r="F203" s="40">
        <v>6</v>
      </c>
      <c r="G203" s="40">
        <v>6</v>
      </c>
      <c r="H203" s="40">
        <v>6</v>
      </c>
      <c r="I203" s="40">
        <v>2</v>
      </c>
      <c r="J203" s="40">
        <v>2</v>
      </c>
      <c r="K203" s="40">
        <v>6</v>
      </c>
      <c r="L203" s="40">
        <v>6</v>
      </c>
      <c r="M203" s="40">
        <v>6</v>
      </c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 t="s">
        <v>169</v>
      </c>
      <c r="Y203" s="40"/>
      <c r="Z203" s="57" t="s">
        <v>154</v>
      </c>
    </row>
    <row r="204" spans="1:28" s="18" customFormat="1" ht="16.5" customHeight="1">
      <c r="A204" s="40" t="s">
        <v>247</v>
      </c>
      <c r="B204" s="40">
        <f t="shared" si="20"/>
        <v>62</v>
      </c>
      <c r="C204" s="40">
        <v>62</v>
      </c>
      <c r="D204" s="40">
        <v>54</v>
      </c>
      <c r="E204" s="40">
        <v>8</v>
      </c>
      <c r="F204" s="40">
        <v>6</v>
      </c>
      <c r="G204" s="40">
        <v>6</v>
      </c>
      <c r="H204" s="40">
        <v>6</v>
      </c>
      <c r="I204" s="40">
        <v>2</v>
      </c>
      <c r="J204" s="40">
        <v>2</v>
      </c>
      <c r="K204" s="40">
        <v>4</v>
      </c>
      <c r="L204" s="40">
        <v>4</v>
      </c>
      <c r="M204" s="40">
        <v>4</v>
      </c>
      <c r="N204" s="40">
        <v>4</v>
      </c>
      <c r="O204" s="40">
        <v>4</v>
      </c>
      <c r="P204" s="40">
        <v>4</v>
      </c>
      <c r="Q204" s="40">
        <v>4</v>
      </c>
      <c r="R204" s="40">
        <v>4</v>
      </c>
      <c r="S204" s="40">
        <v>4</v>
      </c>
      <c r="T204" s="40">
        <v>4</v>
      </c>
      <c r="U204" s="40"/>
      <c r="V204" s="40"/>
      <c r="W204" s="40"/>
      <c r="X204" s="40"/>
      <c r="Y204" s="40"/>
      <c r="Z204" s="57" t="s">
        <v>154</v>
      </c>
      <c r="AA204" s="18">
        <v>80</v>
      </c>
      <c r="AB204" s="18" t="s">
        <v>186</v>
      </c>
    </row>
    <row r="205" spans="1:27" s="18" customFormat="1" ht="16.5" customHeight="1">
      <c r="A205" s="40" t="s">
        <v>248</v>
      </c>
      <c r="B205" s="40">
        <f t="shared" si="20"/>
        <v>40</v>
      </c>
      <c r="C205" s="40">
        <v>40</v>
      </c>
      <c r="D205" s="40">
        <v>8</v>
      </c>
      <c r="E205" s="40">
        <v>32</v>
      </c>
      <c r="F205" s="40"/>
      <c r="G205" s="40"/>
      <c r="H205" s="40"/>
      <c r="I205" s="40"/>
      <c r="J205" s="40"/>
      <c r="K205" s="40"/>
      <c r="L205" s="40"/>
      <c r="M205" s="40"/>
      <c r="N205" s="40">
        <v>4</v>
      </c>
      <c r="O205" s="40">
        <v>4</v>
      </c>
      <c r="P205" s="40">
        <v>4</v>
      </c>
      <c r="Q205" s="40">
        <v>4</v>
      </c>
      <c r="R205" s="40">
        <v>4</v>
      </c>
      <c r="S205" s="40">
        <v>4</v>
      </c>
      <c r="T205" s="40">
        <v>4</v>
      </c>
      <c r="U205" s="40">
        <v>4</v>
      </c>
      <c r="V205" s="40">
        <v>4</v>
      </c>
      <c r="W205" s="40">
        <v>4</v>
      </c>
      <c r="X205" s="40" t="s">
        <v>173</v>
      </c>
      <c r="Y205" s="40"/>
      <c r="Z205" s="57" t="s">
        <v>249</v>
      </c>
      <c r="AA205" s="18">
        <f>SUM(AA199:AA204)</f>
        <v>335</v>
      </c>
    </row>
    <row r="206" spans="1:26" s="18" customFormat="1" ht="16.5" customHeight="1">
      <c r="A206" s="40" t="s">
        <v>250</v>
      </c>
      <c r="B206" s="40">
        <f t="shared" si="20"/>
        <v>32</v>
      </c>
      <c r="C206" s="40">
        <v>32</v>
      </c>
      <c r="D206" s="40">
        <v>22</v>
      </c>
      <c r="E206" s="40">
        <v>10</v>
      </c>
      <c r="F206" s="64"/>
      <c r="G206" s="64"/>
      <c r="H206" s="64"/>
      <c r="I206" s="40"/>
      <c r="J206" s="83"/>
      <c r="K206" s="40"/>
      <c r="L206" s="40"/>
      <c r="M206" s="40"/>
      <c r="N206" s="40"/>
      <c r="O206" s="40"/>
      <c r="P206" s="40"/>
      <c r="Q206" s="40">
        <v>2</v>
      </c>
      <c r="R206" s="40">
        <v>4</v>
      </c>
      <c r="S206" s="40">
        <v>4</v>
      </c>
      <c r="T206" s="40">
        <v>4</v>
      </c>
      <c r="U206" s="40">
        <v>6</v>
      </c>
      <c r="V206" s="40">
        <v>6</v>
      </c>
      <c r="W206" s="40">
        <v>6</v>
      </c>
      <c r="X206" s="40"/>
      <c r="Y206" s="40"/>
      <c r="Z206" s="57"/>
    </row>
    <row r="207" spans="1:26" s="18" customFormat="1" ht="16.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6.5" customHeight="1">
      <c r="A208" s="40"/>
      <c r="B208" s="40">
        <f aca="true" t="shared" si="21" ref="B208:W208">SUM(B198:B207)</f>
        <v>384</v>
      </c>
      <c r="C208" s="40">
        <f t="shared" si="21"/>
        <v>384</v>
      </c>
      <c r="D208" s="40">
        <f t="shared" si="21"/>
        <v>324</v>
      </c>
      <c r="E208" s="40">
        <f t="shared" si="21"/>
        <v>60</v>
      </c>
      <c r="F208" s="40">
        <f t="shared" si="21"/>
        <v>22</v>
      </c>
      <c r="G208" s="40">
        <f t="shared" si="21"/>
        <v>22</v>
      </c>
      <c r="H208" s="40">
        <f t="shared" si="21"/>
        <v>22</v>
      </c>
      <c r="I208" s="40">
        <f t="shared" si="21"/>
        <v>8</v>
      </c>
      <c r="J208" s="40">
        <f t="shared" si="21"/>
        <v>10</v>
      </c>
      <c r="K208" s="40">
        <f t="shared" si="21"/>
        <v>24</v>
      </c>
      <c r="L208" s="40">
        <f t="shared" si="21"/>
        <v>24</v>
      </c>
      <c r="M208" s="40">
        <f t="shared" si="21"/>
        <v>24</v>
      </c>
      <c r="N208" s="40">
        <f t="shared" si="21"/>
        <v>26</v>
      </c>
      <c r="O208" s="40">
        <f t="shared" si="21"/>
        <v>26</v>
      </c>
      <c r="P208" s="40">
        <f t="shared" si="21"/>
        <v>24</v>
      </c>
      <c r="Q208" s="40">
        <f t="shared" si="21"/>
        <v>26</v>
      </c>
      <c r="R208" s="40">
        <f t="shared" si="21"/>
        <v>26</v>
      </c>
      <c r="S208" s="40">
        <f t="shared" si="21"/>
        <v>26</v>
      </c>
      <c r="T208" s="40">
        <f t="shared" si="21"/>
        <v>24</v>
      </c>
      <c r="U208" s="40">
        <f t="shared" si="21"/>
        <v>22</v>
      </c>
      <c r="V208" s="40">
        <f t="shared" si="21"/>
        <v>18</v>
      </c>
      <c r="W208" s="40">
        <f t="shared" si="21"/>
        <v>10</v>
      </c>
      <c r="X208" s="40"/>
      <c r="Y208" s="40"/>
      <c r="Z208" s="40"/>
    </row>
    <row r="209" spans="1:26" ht="22.5" customHeight="1">
      <c r="A209" s="42" t="s">
        <v>181</v>
      </c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6.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6.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6.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37.5" customHeight="1">
      <c r="A213" s="24" t="s">
        <v>121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7" ht="37.5" customHeight="1">
      <c r="A214" s="25" t="s">
        <v>251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</row>
    <row r="215" spans="1:26" ht="16.5" customHeight="1">
      <c r="A215" s="71" t="s">
        <v>207</v>
      </c>
      <c r="B215" s="72"/>
      <c r="C215" s="73"/>
      <c r="D215" s="74"/>
      <c r="E215" s="75"/>
      <c r="F215" s="3" t="s">
        <v>124</v>
      </c>
      <c r="G215" s="3"/>
      <c r="H215" s="3"/>
      <c r="I215" s="3"/>
      <c r="J215" s="3" t="s">
        <v>125</v>
      </c>
      <c r="K215" s="3"/>
      <c r="L215" s="3"/>
      <c r="M215" s="3"/>
      <c r="N215" s="3" t="s">
        <v>126</v>
      </c>
      <c r="O215" s="3"/>
      <c r="P215" s="3"/>
      <c r="Q215" s="3"/>
      <c r="R215" s="3" t="s">
        <v>127</v>
      </c>
      <c r="S215" s="3"/>
      <c r="T215" s="3"/>
      <c r="U215" s="3"/>
      <c r="V215" s="3"/>
      <c r="W215" s="50" t="s">
        <v>128</v>
      </c>
      <c r="X215" s="51"/>
      <c r="Y215" s="52"/>
      <c r="Z215" s="53" t="s">
        <v>129</v>
      </c>
    </row>
    <row r="216" spans="1:26" ht="16.5" customHeight="1">
      <c r="A216" s="76"/>
      <c r="B216" s="77"/>
      <c r="C216" s="78"/>
      <c r="D216" s="34"/>
      <c r="E216" s="79"/>
      <c r="F216" s="4">
        <v>1</v>
      </c>
      <c r="G216" s="4">
        <v>2</v>
      </c>
      <c r="H216" s="4">
        <v>3</v>
      </c>
      <c r="I216" s="4">
        <v>4</v>
      </c>
      <c r="J216" s="4">
        <v>5</v>
      </c>
      <c r="K216" s="4">
        <v>6</v>
      </c>
      <c r="L216" s="4">
        <v>7</v>
      </c>
      <c r="M216" s="4">
        <v>8</v>
      </c>
      <c r="N216" s="4">
        <v>9</v>
      </c>
      <c r="O216" s="4">
        <v>10</v>
      </c>
      <c r="P216" s="4">
        <v>11</v>
      </c>
      <c r="Q216" s="4">
        <v>12</v>
      </c>
      <c r="R216" s="4">
        <v>13</v>
      </c>
      <c r="S216" s="4">
        <v>14</v>
      </c>
      <c r="T216" s="4">
        <v>15</v>
      </c>
      <c r="U216" s="4">
        <v>16</v>
      </c>
      <c r="V216" s="4">
        <v>17</v>
      </c>
      <c r="W216" s="4">
        <v>18</v>
      </c>
      <c r="X216" s="5" t="s">
        <v>130</v>
      </c>
      <c r="Y216" s="5" t="s">
        <v>131</v>
      </c>
      <c r="Z216" s="55"/>
    </row>
    <row r="217" spans="1:26" ht="60" customHeight="1">
      <c r="A217" s="80"/>
      <c r="B217" s="81"/>
      <c r="C217" s="38" t="s">
        <v>132</v>
      </c>
      <c r="D217" s="39" t="s">
        <v>133</v>
      </c>
      <c r="E217" s="39" t="s">
        <v>134</v>
      </c>
      <c r="F217" s="5" t="s">
        <v>135</v>
      </c>
      <c r="G217" s="5" t="s">
        <v>136</v>
      </c>
      <c r="H217" s="5" t="s">
        <v>137</v>
      </c>
      <c r="I217" s="6" t="s">
        <v>138</v>
      </c>
      <c r="J217" s="6" t="s">
        <v>139</v>
      </c>
      <c r="K217" s="5" t="s">
        <v>140</v>
      </c>
      <c r="L217" s="5" t="s">
        <v>141</v>
      </c>
      <c r="M217" s="5" t="s">
        <v>142</v>
      </c>
      <c r="N217" s="5" t="s">
        <v>143</v>
      </c>
      <c r="O217" s="5" t="s">
        <v>144</v>
      </c>
      <c r="P217" s="5" t="s">
        <v>145</v>
      </c>
      <c r="Q217" s="5" t="s">
        <v>146</v>
      </c>
      <c r="R217" s="5" t="s">
        <v>147</v>
      </c>
      <c r="S217" s="5" t="s">
        <v>135</v>
      </c>
      <c r="T217" s="5" t="s">
        <v>136</v>
      </c>
      <c r="U217" s="5" t="s">
        <v>137</v>
      </c>
      <c r="V217" s="6" t="s">
        <v>148</v>
      </c>
      <c r="W217" s="5" t="s">
        <v>149</v>
      </c>
      <c r="X217" s="6" t="s">
        <v>150</v>
      </c>
      <c r="Y217" s="5" t="s">
        <v>151</v>
      </c>
      <c r="Z217" s="56"/>
    </row>
    <row r="218" spans="1:28" ht="16.5" customHeight="1">
      <c r="A218" s="40" t="s">
        <v>153</v>
      </c>
      <c r="B218" s="40">
        <f>SUM(F218:X218)</f>
        <v>40</v>
      </c>
      <c r="C218" s="40">
        <v>40</v>
      </c>
      <c r="D218" s="40">
        <v>40</v>
      </c>
      <c r="E218" s="40">
        <v>0</v>
      </c>
      <c r="F218" s="40">
        <v>4</v>
      </c>
      <c r="G218" s="40">
        <v>4</v>
      </c>
      <c r="H218" s="40">
        <v>4</v>
      </c>
      <c r="I218" s="40">
        <v>2</v>
      </c>
      <c r="J218" s="40">
        <v>2</v>
      </c>
      <c r="K218" s="40">
        <v>4</v>
      </c>
      <c r="L218" s="40">
        <v>4</v>
      </c>
      <c r="M218" s="40">
        <v>4</v>
      </c>
      <c r="N218" s="40">
        <v>4</v>
      </c>
      <c r="O218" s="40">
        <v>4</v>
      </c>
      <c r="P218" s="40">
        <v>4</v>
      </c>
      <c r="Q218" s="40"/>
      <c r="R218" s="40"/>
      <c r="S218" s="40"/>
      <c r="T218" s="40"/>
      <c r="U218" s="40"/>
      <c r="V218" s="40"/>
      <c r="W218" s="40"/>
      <c r="X218" s="40"/>
      <c r="Y218" s="40"/>
      <c r="Z218" s="57" t="s">
        <v>252</v>
      </c>
      <c r="AA218" s="18">
        <v>24</v>
      </c>
      <c r="AB218" s="18" t="s">
        <v>197</v>
      </c>
    </row>
    <row r="219" spans="1:28" ht="16.5" customHeight="1">
      <c r="A219" s="40" t="s">
        <v>156</v>
      </c>
      <c r="B219" s="40">
        <f>SUM(F219:X219)</f>
        <v>90</v>
      </c>
      <c r="C219" s="40">
        <v>90</v>
      </c>
      <c r="D219" s="40">
        <v>82</v>
      </c>
      <c r="E219" s="40">
        <v>8</v>
      </c>
      <c r="F219" s="40"/>
      <c r="G219" s="40">
        <v>4</v>
      </c>
      <c r="H219" s="40">
        <v>4</v>
      </c>
      <c r="I219" s="40">
        <v>2</v>
      </c>
      <c r="J219" s="40">
        <v>2</v>
      </c>
      <c r="K219" s="40">
        <v>6</v>
      </c>
      <c r="L219" s="40">
        <v>6</v>
      </c>
      <c r="M219" s="40">
        <v>6</v>
      </c>
      <c r="N219" s="40">
        <v>6</v>
      </c>
      <c r="O219" s="40">
        <v>6</v>
      </c>
      <c r="P219" s="40">
        <v>6</v>
      </c>
      <c r="Q219" s="40">
        <v>6</v>
      </c>
      <c r="R219" s="40">
        <v>6</v>
      </c>
      <c r="S219" s="40">
        <v>6</v>
      </c>
      <c r="T219" s="40">
        <v>6</v>
      </c>
      <c r="U219" s="40">
        <v>6</v>
      </c>
      <c r="V219" s="40">
        <v>6</v>
      </c>
      <c r="W219" s="40">
        <v>6</v>
      </c>
      <c r="X219" s="40" t="s">
        <v>159</v>
      </c>
      <c r="Y219" s="40"/>
      <c r="Z219" s="57" t="s">
        <v>154</v>
      </c>
      <c r="AA219" s="18">
        <v>32</v>
      </c>
      <c r="AB219" s="18" t="s">
        <v>160</v>
      </c>
    </row>
    <row r="220" spans="1:28" ht="16.5" customHeight="1">
      <c r="A220" s="40" t="s">
        <v>161</v>
      </c>
      <c r="B220" s="40">
        <f>SUM(F220:X220)</f>
        <v>30</v>
      </c>
      <c r="C220" s="40">
        <f>SUM(D220:E220)</f>
        <v>30</v>
      </c>
      <c r="D220" s="40">
        <v>30</v>
      </c>
      <c r="E220" s="40">
        <v>0</v>
      </c>
      <c r="F220" s="40">
        <v>4</v>
      </c>
      <c r="G220" s="40">
        <v>4</v>
      </c>
      <c r="H220" s="40">
        <v>4</v>
      </c>
      <c r="I220" s="40">
        <v>2</v>
      </c>
      <c r="J220" s="40">
        <v>2</v>
      </c>
      <c r="K220" s="40">
        <v>4</v>
      </c>
      <c r="L220" s="40">
        <v>4</v>
      </c>
      <c r="M220" s="40">
        <v>4</v>
      </c>
      <c r="N220" s="40">
        <v>2</v>
      </c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57" t="s">
        <v>253</v>
      </c>
      <c r="AA220" s="18">
        <v>111</v>
      </c>
      <c r="AB220" s="18" t="s">
        <v>189</v>
      </c>
    </row>
    <row r="221" spans="1:26" ht="16.5" customHeight="1">
      <c r="A221" s="40" t="s">
        <v>254</v>
      </c>
      <c r="B221" s="40">
        <f>SUM(K221:X221)</f>
        <v>40</v>
      </c>
      <c r="C221" s="40">
        <v>40</v>
      </c>
      <c r="D221" s="40">
        <v>28</v>
      </c>
      <c r="E221" s="40">
        <v>12</v>
      </c>
      <c r="F221" s="40"/>
      <c r="G221" s="40"/>
      <c r="H221" s="40"/>
      <c r="I221" s="40"/>
      <c r="J221" s="40"/>
      <c r="K221" s="40"/>
      <c r="L221" s="40">
        <v>4</v>
      </c>
      <c r="M221" s="40">
        <v>4</v>
      </c>
      <c r="N221" s="40">
        <v>4</v>
      </c>
      <c r="O221" s="40">
        <v>4</v>
      </c>
      <c r="P221" s="40">
        <v>4</v>
      </c>
      <c r="Q221" s="40">
        <v>4</v>
      </c>
      <c r="R221" s="40">
        <v>4</v>
      </c>
      <c r="S221" s="40">
        <v>4</v>
      </c>
      <c r="T221" s="40">
        <v>4</v>
      </c>
      <c r="U221" s="40">
        <v>4</v>
      </c>
      <c r="V221" s="40"/>
      <c r="W221" s="40"/>
      <c r="X221" s="40" t="s">
        <v>164</v>
      </c>
      <c r="Y221" s="40"/>
      <c r="Z221" s="57" t="s">
        <v>154</v>
      </c>
    </row>
    <row r="222" spans="1:26" ht="16.5" customHeight="1">
      <c r="A222" s="40" t="s">
        <v>255</v>
      </c>
      <c r="B222" s="40">
        <f>SUM(F222:X222)</f>
        <v>120</v>
      </c>
      <c r="C222" s="40">
        <v>120</v>
      </c>
      <c r="D222" s="40">
        <v>60</v>
      </c>
      <c r="E222" s="40">
        <v>60</v>
      </c>
      <c r="F222" s="40">
        <v>8</v>
      </c>
      <c r="G222" s="40">
        <v>8</v>
      </c>
      <c r="H222" s="40">
        <v>6</v>
      </c>
      <c r="I222" s="40">
        <v>2</v>
      </c>
      <c r="J222" s="40">
        <v>2</v>
      </c>
      <c r="K222" s="40">
        <v>6</v>
      </c>
      <c r="L222" s="40">
        <v>6</v>
      </c>
      <c r="M222" s="40">
        <v>6</v>
      </c>
      <c r="N222" s="40">
        <v>6</v>
      </c>
      <c r="O222" s="40">
        <v>8</v>
      </c>
      <c r="P222" s="40">
        <v>8</v>
      </c>
      <c r="Q222" s="40">
        <v>8</v>
      </c>
      <c r="R222" s="40">
        <v>8</v>
      </c>
      <c r="S222" s="40">
        <v>8</v>
      </c>
      <c r="T222" s="40">
        <v>8</v>
      </c>
      <c r="U222" s="40">
        <v>8</v>
      </c>
      <c r="V222" s="40">
        <v>8</v>
      </c>
      <c r="W222" s="40">
        <v>6</v>
      </c>
      <c r="X222" s="40"/>
      <c r="Y222" s="40"/>
      <c r="Z222" s="57" t="s">
        <v>154</v>
      </c>
    </row>
    <row r="223" spans="1:26" ht="16.5" customHeight="1">
      <c r="A223" s="40" t="s">
        <v>256</v>
      </c>
      <c r="B223" s="40">
        <f>SUM(F223:X223)</f>
        <v>50</v>
      </c>
      <c r="C223" s="40">
        <v>50</v>
      </c>
      <c r="D223" s="40">
        <v>30</v>
      </c>
      <c r="E223" s="40">
        <v>20</v>
      </c>
      <c r="F223" s="40">
        <v>4</v>
      </c>
      <c r="G223" s="40">
        <v>4</v>
      </c>
      <c r="H223" s="40">
        <v>4</v>
      </c>
      <c r="I223" s="40">
        <v>2</v>
      </c>
      <c r="J223" s="40">
        <v>2</v>
      </c>
      <c r="K223" s="40">
        <v>4</v>
      </c>
      <c r="L223" s="40">
        <v>4</v>
      </c>
      <c r="M223" s="40">
        <v>4</v>
      </c>
      <c r="N223" s="40">
        <v>4</v>
      </c>
      <c r="O223" s="40">
        <v>4</v>
      </c>
      <c r="P223" s="40">
        <v>4</v>
      </c>
      <c r="Q223" s="40">
        <v>4</v>
      </c>
      <c r="R223" s="40">
        <v>4</v>
      </c>
      <c r="S223" s="40">
        <v>2</v>
      </c>
      <c r="T223" s="40"/>
      <c r="U223" s="40"/>
      <c r="V223" s="40"/>
      <c r="W223" s="64"/>
      <c r="X223" s="40" t="s">
        <v>169</v>
      </c>
      <c r="Y223" s="40"/>
      <c r="Z223" s="57" t="s">
        <v>154</v>
      </c>
    </row>
    <row r="224" spans="1:26" ht="16.5" customHeight="1">
      <c r="A224" s="69" t="s">
        <v>257</v>
      </c>
      <c r="B224" s="40">
        <f>SUM(F224:X224)</f>
        <v>80</v>
      </c>
      <c r="C224" s="40">
        <v>80</v>
      </c>
      <c r="D224" s="40">
        <v>50</v>
      </c>
      <c r="E224" s="40">
        <v>30</v>
      </c>
      <c r="F224" s="40">
        <v>6</v>
      </c>
      <c r="G224" s="40">
        <v>6</v>
      </c>
      <c r="H224" s="40">
        <v>6</v>
      </c>
      <c r="I224" s="40">
        <v>2</v>
      </c>
      <c r="J224" s="40"/>
      <c r="K224" s="40">
        <v>6</v>
      </c>
      <c r="L224" s="40">
        <v>4</v>
      </c>
      <c r="M224" s="40">
        <v>4</v>
      </c>
      <c r="N224" s="40">
        <v>4</v>
      </c>
      <c r="O224" s="40">
        <v>6</v>
      </c>
      <c r="P224" s="40">
        <v>4</v>
      </c>
      <c r="Q224" s="40">
        <v>4</v>
      </c>
      <c r="R224" s="40">
        <v>4</v>
      </c>
      <c r="S224" s="40">
        <v>6</v>
      </c>
      <c r="T224" s="40">
        <v>6</v>
      </c>
      <c r="U224" s="40">
        <v>6</v>
      </c>
      <c r="V224" s="40">
        <v>6</v>
      </c>
      <c r="W224" s="40"/>
      <c r="X224" s="40"/>
      <c r="Y224" s="40"/>
      <c r="Z224" s="57" t="s">
        <v>154</v>
      </c>
    </row>
    <row r="225" spans="1:26" ht="16.5" customHeight="1">
      <c r="A225" s="69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 t="s">
        <v>173</v>
      </c>
      <c r="Y225" s="40"/>
      <c r="Z225" s="40"/>
    </row>
    <row r="226" spans="1:26" ht="16.5" customHeight="1">
      <c r="A226" s="69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6.5" customHeight="1">
      <c r="A227" s="40"/>
      <c r="B227" s="40">
        <f aca="true" t="shared" si="22" ref="B227:X227">SUM(B218:B224)</f>
        <v>450</v>
      </c>
      <c r="C227" s="40">
        <f t="shared" si="22"/>
        <v>450</v>
      </c>
      <c r="D227" s="40">
        <f t="shared" si="22"/>
        <v>320</v>
      </c>
      <c r="E227" s="40">
        <f t="shared" si="22"/>
        <v>130</v>
      </c>
      <c r="F227" s="40">
        <f t="shared" si="22"/>
        <v>26</v>
      </c>
      <c r="G227" s="40">
        <f t="shared" si="22"/>
        <v>30</v>
      </c>
      <c r="H227" s="40">
        <f t="shared" si="22"/>
        <v>28</v>
      </c>
      <c r="I227" s="40">
        <f t="shared" si="22"/>
        <v>12</v>
      </c>
      <c r="J227" s="40">
        <f t="shared" si="22"/>
        <v>10</v>
      </c>
      <c r="K227" s="40">
        <f t="shared" si="22"/>
        <v>30</v>
      </c>
      <c r="L227" s="40">
        <f t="shared" si="22"/>
        <v>32</v>
      </c>
      <c r="M227" s="40">
        <f t="shared" si="22"/>
        <v>32</v>
      </c>
      <c r="N227" s="40">
        <f t="shared" si="22"/>
        <v>30</v>
      </c>
      <c r="O227" s="40">
        <f t="shared" si="22"/>
        <v>32</v>
      </c>
      <c r="P227" s="40">
        <f t="shared" si="22"/>
        <v>30</v>
      </c>
      <c r="Q227" s="40">
        <f t="shared" si="22"/>
        <v>26</v>
      </c>
      <c r="R227" s="40">
        <f t="shared" si="22"/>
        <v>26</v>
      </c>
      <c r="S227" s="40">
        <f t="shared" si="22"/>
        <v>26</v>
      </c>
      <c r="T227" s="40">
        <f t="shared" si="22"/>
        <v>24</v>
      </c>
      <c r="U227" s="40">
        <f t="shared" si="22"/>
        <v>24</v>
      </c>
      <c r="V227" s="40">
        <f t="shared" si="22"/>
        <v>20</v>
      </c>
      <c r="W227" s="40">
        <f t="shared" si="22"/>
        <v>12</v>
      </c>
      <c r="X227" s="40">
        <f t="shared" si="22"/>
        <v>0</v>
      </c>
      <c r="Y227" s="40"/>
      <c r="Z227" s="40"/>
    </row>
    <row r="228" spans="1:26" ht="25.5" customHeight="1">
      <c r="A228" s="82" t="s">
        <v>181</v>
      </c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 ht="16.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6.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s="18" customFormat="1" ht="43.5" customHeight="1">
      <c r="A231" s="24" t="s">
        <v>121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8" s="18" customFormat="1" ht="36" customHeight="1">
      <c r="A232" s="25" t="s">
        <v>258</v>
      </c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</row>
    <row r="233" spans="1:26" s="18" customFormat="1" ht="26.25" customHeight="1">
      <c r="A233" s="71" t="s">
        <v>259</v>
      </c>
      <c r="B233" s="86"/>
      <c r="C233" s="73"/>
      <c r="D233" s="74"/>
      <c r="E233" s="75"/>
      <c r="F233" s="87" t="s">
        <v>124</v>
      </c>
      <c r="G233" s="87"/>
      <c r="H233" s="87"/>
      <c r="I233" s="87"/>
      <c r="J233" s="87" t="s">
        <v>125</v>
      </c>
      <c r="K233" s="87"/>
      <c r="L233" s="87"/>
      <c r="M233" s="87"/>
      <c r="N233" s="87" t="s">
        <v>126</v>
      </c>
      <c r="O233" s="87"/>
      <c r="P233" s="87"/>
      <c r="Q233" s="87"/>
      <c r="R233" s="87" t="s">
        <v>127</v>
      </c>
      <c r="S233" s="87"/>
      <c r="T233" s="87"/>
      <c r="U233" s="87"/>
      <c r="V233" s="87"/>
      <c r="W233" s="95" t="s">
        <v>128</v>
      </c>
      <c r="X233" s="96"/>
      <c r="Y233" s="98"/>
      <c r="Z233" s="53" t="s">
        <v>129</v>
      </c>
    </row>
    <row r="234" spans="1:26" s="18" customFormat="1" ht="26.25" customHeight="1">
      <c r="A234" s="88"/>
      <c r="B234" s="89"/>
      <c r="C234" s="78"/>
      <c r="D234" s="34"/>
      <c r="E234" s="79"/>
      <c r="F234" s="4">
        <v>1</v>
      </c>
      <c r="G234" s="4">
        <v>2</v>
      </c>
      <c r="H234" s="4">
        <v>3</v>
      </c>
      <c r="I234" s="4">
        <v>4</v>
      </c>
      <c r="J234" s="4">
        <v>5</v>
      </c>
      <c r="K234" s="4">
        <v>6</v>
      </c>
      <c r="L234" s="4">
        <v>7</v>
      </c>
      <c r="M234" s="4">
        <v>8</v>
      </c>
      <c r="N234" s="4">
        <v>9</v>
      </c>
      <c r="O234" s="4">
        <v>10</v>
      </c>
      <c r="P234" s="4">
        <v>11</v>
      </c>
      <c r="Q234" s="4">
        <v>12</v>
      </c>
      <c r="R234" s="4">
        <v>13</v>
      </c>
      <c r="S234" s="4">
        <v>14</v>
      </c>
      <c r="T234" s="4">
        <v>15</v>
      </c>
      <c r="U234" s="4">
        <v>16</v>
      </c>
      <c r="V234" s="4">
        <v>17</v>
      </c>
      <c r="W234" s="4">
        <v>18</v>
      </c>
      <c r="X234" s="5" t="s">
        <v>130</v>
      </c>
      <c r="Y234" s="5" t="s">
        <v>131</v>
      </c>
      <c r="Z234" s="55"/>
    </row>
    <row r="235" spans="1:26" s="18" customFormat="1" ht="66.75" customHeight="1">
      <c r="A235" s="90"/>
      <c r="B235" s="91"/>
      <c r="C235" s="38" t="s">
        <v>132</v>
      </c>
      <c r="D235" s="39" t="s">
        <v>133</v>
      </c>
      <c r="E235" s="39" t="s">
        <v>134</v>
      </c>
      <c r="F235" s="5" t="s">
        <v>135</v>
      </c>
      <c r="G235" s="5" t="s">
        <v>136</v>
      </c>
      <c r="H235" s="5" t="s">
        <v>137</v>
      </c>
      <c r="I235" s="6" t="s">
        <v>138</v>
      </c>
      <c r="J235" s="6" t="s">
        <v>139</v>
      </c>
      <c r="K235" s="5" t="s">
        <v>140</v>
      </c>
      <c r="L235" s="5" t="s">
        <v>141</v>
      </c>
      <c r="M235" s="5" t="s">
        <v>142</v>
      </c>
      <c r="N235" s="5" t="s">
        <v>143</v>
      </c>
      <c r="O235" s="5" t="s">
        <v>144</v>
      </c>
      <c r="P235" s="5" t="s">
        <v>145</v>
      </c>
      <c r="Q235" s="5" t="s">
        <v>146</v>
      </c>
      <c r="R235" s="5" t="s">
        <v>147</v>
      </c>
      <c r="S235" s="5" t="s">
        <v>135</v>
      </c>
      <c r="T235" s="5" t="s">
        <v>136</v>
      </c>
      <c r="U235" s="5" t="s">
        <v>137</v>
      </c>
      <c r="V235" s="6" t="s">
        <v>148</v>
      </c>
      <c r="W235" s="5" t="s">
        <v>149</v>
      </c>
      <c r="X235" s="6" t="s">
        <v>150</v>
      </c>
      <c r="Y235" s="5" t="s">
        <v>151</v>
      </c>
      <c r="Z235" s="56"/>
    </row>
    <row r="236" spans="1:28" s="18" customFormat="1" ht="18" customHeight="1">
      <c r="A236" s="40" t="s">
        <v>240</v>
      </c>
      <c r="B236" s="40">
        <f aca="true" t="shared" si="23" ref="B236:B243">SUM(F236:X236)</f>
        <v>58</v>
      </c>
      <c r="C236" s="40">
        <v>58</v>
      </c>
      <c r="D236" s="40">
        <v>46</v>
      </c>
      <c r="E236" s="40">
        <v>12</v>
      </c>
      <c r="F236" s="40">
        <v>8</v>
      </c>
      <c r="G236" s="40">
        <v>8</v>
      </c>
      <c r="H236" s="40">
        <v>8</v>
      </c>
      <c r="I236" s="40">
        <v>2</v>
      </c>
      <c r="J236" s="40">
        <v>4</v>
      </c>
      <c r="K236" s="40">
        <v>8</v>
      </c>
      <c r="L236" s="40">
        <v>8</v>
      </c>
      <c r="M236" s="40">
        <v>6</v>
      </c>
      <c r="N236" s="40">
        <v>6</v>
      </c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58" t="s">
        <v>154</v>
      </c>
      <c r="AA236" s="18">
        <v>60</v>
      </c>
      <c r="AB236" s="18" t="s">
        <v>260</v>
      </c>
    </row>
    <row r="237" spans="1:26" s="18" customFormat="1" ht="18" customHeight="1">
      <c r="A237" s="40" t="s">
        <v>153</v>
      </c>
      <c r="B237" s="40">
        <f t="shared" si="23"/>
        <v>80</v>
      </c>
      <c r="C237" s="40">
        <v>80</v>
      </c>
      <c r="D237" s="40">
        <v>70</v>
      </c>
      <c r="E237" s="40">
        <v>10</v>
      </c>
      <c r="F237" s="40">
        <v>8</v>
      </c>
      <c r="G237" s="40">
        <v>8</v>
      </c>
      <c r="H237" s="40">
        <v>8</v>
      </c>
      <c r="I237" s="40">
        <v>2</v>
      </c>
      <c r="J237" s="40">
        <v>2</v>
      </c>
      <c r="K237" s="40">
        <v>8</v>
      </c>
      <c r="L237" s="40">
        <v>8</v>
      </c>
      <c r="M237" s="40">
        <v>4</v>
      </c>
      <c r="N237" s="40">
        <v>4</v>
      </c>
      <c r="O237" s="40">
        <v>4</v>
      </c>
      <c r="P237" s="40">
        <v>4</v>
      </c>
      <c r="Q237" s="40">
        <v>4</v>
      </c>
      <c r="R237" s="40">
        <v>4</v>
      </c>
      <c r="S237" s="40">
        <v>4</v>
      </c>
      <c r="T237" s="40">
        <v>4</v>
      </c>
      <c r="U237" s="40">
        <v>4</v>
      </c>
      <c r="V237" s="40"/>
      <c r="W237" s="40"/>
      <c r="X237" s="40" t="s">
        <v>159</v>
      </c>
      <c r="Y237" s="40"/>
      <c r="Z237" s="58" t="s">
        <v>154</v>
      </c>
    </row>
    <row r="238" spans="1:28" s="18" customFormat="1" ht="15.75" customHeight="1">
      <c r="A238" s="40" t="s">
        <v>156</v>
      </c>
      <c r="B238" s="40">
        <f t="shared" si="23"/>
        <v>50</v>
      </c>
      <c r="C238" s="40">
        <v>50</v>
      </c>
      <c r="D238" s="40">
        <v>50</v>
      </c>
      <c r="E238" s="40">
        <v>0</v>
      </c>
      <c r="F238" s="40"/>
      <c r="G238" s="40"/>
      <c r="H238" s="40"/>
      <c r="I238" s="40"/>
      <c r="J238" s="40"/>
      <c r="K238" s="40">
        <v>2</v>
      </c>
      <c r="L238" s="40">
        <v>4</v>
      </c>
      <c r="M238" s="40">
        <v>4</v>
      </c>
      <c r="N238" s="40">
        <v>4</v>
      </c>
      <c r="O238" s="40">
        <v>4</v>
      </c>
      <c r="P238" s="40">
        <v>4</v>
      </c>
      <c r="Q238" s="40">
        <v>4</v>
      </c>
      <c r="R238" s="40">
        <v>4</v>
      </c>
      <c r="S238" s="40">
        <v>4</v>
      </c>
      <c r="T238" s="40">
        <v>4</v>
      </c>
      <c r="U238" s="40">
        <v>4</v>
      </c>
      <c r="V238" s="40">
        <v>4</v>
      </c>
      <c r="W238" s="40">
        <v>4</v>
      </c>
      <c r="X238" s="40"/>
      <c r="Y238" s="40"/>
      <c r="Z238" s="58" t="s">
        <v>154</v>
      </c>
      <c r="AA238" s="18">
        <v>22</v>
      </c>
      <c r="AB238" s="18" t="s">
        <v>198</v>
      </c>
    </row>
    <row r="239" spans="1:28" s="18" customFormat="1" ht="18" customHeight="1">
      <c r="A239" s="40" t="s">
        <v>158</v>
      </c>
      <c r="B239" s="40">
        <f t="shared" si="23"/>
        <v>40</v>
      </c>
      <c r="C239" s="40">
        <v>40</v>
      </c>
      <c r="D239" s="40">
        <v>40</v>
      </c>
      <c r="E239" s="40"/>
      <c r="F239" s="40"/>
      <c r="G239" s="40"/>
      <c r="H239" s="40"/>
      <c r="I239" s="40"/>
      <c r="J239" s="40"/>
      <c r="K239" s="40"/>
      <c r="L239" s="40"/>
      <c r="M239" s="40">
        <v>4</v>
      </c>
      <c r="N239" s="40">
        <v>4</v>
      </c>
      <c r="O239" s="40">
        <v>4</v>
      </c>
      <c r="P239" s="40">
        <v>4</v>
      </c>
      <c r="Q239" s="40">
        <v>4</v>
      </c>
      <c r="R239" s="40">
        <v>4</v>
      </c>
      <c r="S239" s="40">
        <v>4</v>
      </c>
      <c r="T239" s="40">
        <v>4</v>
      </c>
      <c r="U239" s="40">
        <v>4</v>
      </c>
      <c r="V239" s="40">
        <v>4</v>
      </c>
      <c r="W239" s="40"/>
      <c r="X239" s="40" t="s">
        <v>164</v>
      </c>
      <c r="Y239" s="40"/>
      <c r="Z239" s="58"/>
      <c r="AA239" s="18">
        <v>20</v>
      </c>
      <c r="AB239" s="18" t="s">
        <v>261</v>
      </c>
    </row>
    <row r="240" spans="1:27" s="18" customFormat="1" ht="18.75" customHeight="1">
      <c r="A240" s="68" t="s">
        <v>161</v>
      </c>
      <c r="B240" s="40">
        <f t="shared" si="23"/>
        <v>30</v>
      </c>
      <c r="C240" s="40">
        <v>30</v>
      </c>
      <c r="D240" s="40">
        <v>30</v>
      </c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>
        <v>2</v>
      </c>
      <c r="P240" s="40">
        <v>4</v>
      </c>
      <c r="Q240" s="40">
        <v>4</v>
      </c>
      <c r="R240" s="40">
        <v>4</v>
      </c>
      <c r="S240" s="40">
        <v>4</v>
      </c>
      <c r="T240" s="40">
        <v>4</v>
      </c>
      <c r="U240" s="40">
        <v>4</v>
      </c>
      <c r="V240" s="40">
        <v>4</v>
      </c>
      <c r="W240" s="40"/>
      <c r="X240" s="40"/>
      <c r="Y240" s="40"/>
      <c r="Z240" s="99"/>
      <c r="AA240" s="18">
        <f>SUM(AA236:AA239)</f>
        <v>102</v>
      </c>
    </row>
    <row r="241" spans="1:26" s="18" customFormat="1" ht="15.75" customHeight="1">
      <c r="A241" s="68" t="s">
        <v>262</v>
      </c>
      <c r="B241" s="40">
        <f t="shared" si="23"/>
        <v>50</v>
      </c>
      <c r="C241" s="40">
        <v>50</v>
      </c>
      <c r="D241" s="40"/>
      <c r="E241" s="40"/>
      <c r="F241" s="40">
        <v>4</v>
      </c>
      <c r="G241" s="40">
        <v>4</v>
      </c>
      <c r="H241" s="40">
        <v>4</v>
      </c>
      <c r="I241" s="40">
        <v>2</v>
      </c>
      <c r="J241" s="40">
        <v>2</v>
      </c>
      <c r="K241" s="40">
        <v>4</v>
      </c>
      <c r="L241" s="40">
        <v>4</v>
      </c>
      <c r="M241" s="40">
        <v>4</v>
      </c>
      <c r="N241" s="40">
        <v>4</v>
      </c>
      <c r="O241" s="40">
        <v>4</v>
      </c>
      <c r="P241" s="40">
        <v>4</v>
      </c>
      <c r="Q241" s="40">
        <v>4</v>
      </c>
      <c r="R241" s="40">
        <v>4</v>
      </c>
      <c r="S241" s="40">
        <v>2</v>
      </c>
      <c r="T241" s="40"/>
      <c r="U241" s="40"/>
      <c r="V241" s="40"/>
      <c r="W241" s="40"/>
      <c r="X241" s="40" t="s">
        <v>169</v>
      </c>
      <c r="Y241" s="40"/>
      <c r="Z241" s="58" t="s">
        <v>263</v>
      </c>
    </row>
    <row r="242" spans="1:26" s="18" customFormat="1" ht="16.5" customHeight="1">
      <c r="A242" s="40" t="s">
        <v>264</v>
      </c>
      <c r="B242" s="40">
        <f t="shared" si="23"/>
        <v>120</v>
      </c>
      <c r="C242" s="40">
        <v>120</v>
      </c>
      <c r="D242" s="40">
        <v>60</v>
      </c>
      <c r="E242" s="40">
        <v>60</v>
      </c>
      <c r="F242" s="40">
        <v>6</v>
      </c>
      <c r="G242" s="40">
        <v>6</v>
      </c>
      <c r="H242" s="40">
        <v>6</v>
      </c>
      <c r="I242" s="40">
        <v>2</v>
      </c>
      <c r="J242" s="40">
        <v>2</v>
      </c>
      <c r="K242" s="40">
        <v>8</v>
      </c>
      <c r="L242" s="40">
        <v>6</v>
      </c>
      <c r="M242" s="40">
        <v>6</v>
      </c>
      <c r="N242" s="40">
        <v>6</v>
      </c>
      <c r="O242" s="40">
        <v>8</v>
      </c>
      <c r="P242" s="40">
        <v>8</v>
      </c>
      <c r="Q242" s="40">
        <v>8</v>
      </c>
      <c r="R242" s="40">
        <v>8</v>
      </c>
      <c r="S242" s="40">
        <v>8</v>
      </c>
      <c r="T242" s="40">
        <v>8</v>
      </c>
      <c r="U242" s="40">
        <v>8</v>
      </c>
      <c r="V242" s="40">
        <v>8</v>
      </c>
      <c r="W242" s="40">
        <v>8</v>
      </c>
      <c r="X242" s="40"/>
      <c r="Y242" s="40"/>
      <c r="Z242" s="58" t="s">
        <v>154</v>
      </c>
    </row>
    <row r="243" spans="1:28" s="18" customFormat="1" ht="18" customHeight="1">
      <c r="A243" s="92" t="s">
        <v>265</v>
      </c>
      <c r="B243" s="93">
        <f t="shared" si="23"/>
        <v>72</v>
      </c>
      <c r="C243" s="93">
        <v>72</v>
      </c>
      <c r="D243" s="93">
        <v>48</v>
      </c>
      <c r="E243" s="68">
        <v>24</v>
      </c>
      <c r="F243" s="68">
        <v>6</v>
      </c>
      <c r="G243" s="68">
        <v>4</v>
      </c>
      <c r="H243" s="68">
        <v>4</v>
      </c>
      <c r="I243" s="68">
        <v>4</v>
      </c>
      <c r="J243" s="40">
        <v>2</v>
      </c>
      <c r="K243" s="40">
        <v>4</v>
      </c>
      <c r="L243" s="68">
        <v>4</v>
      </c>
      <c r="M243" s="68">
        <v>4</v>
      </c>
      <c r="N243" s="68">
        <v>4</v>
      </c>
      <c r="O243" s="68">
        <v>4</v>
      </c>
      <c r="P243" s="68">
        <v>4</v>
      </c>
      <c r="Q243" s="68">
        <v>4</v>
      </c>
      <c r="R243" s="68">
        <v>4</v>
      </c>
      <c r="S243" s="68">
        <v>4</v>
      </c>
      <c r="T243" s="68">
        <v>6</v>
      </c>
      <c r="U243" s="68">
        <v>6</v>
      </c>
      <c r="V243" s="68">
        <v>4</v>
      </c>
      <c r="W243" s="68"/>
      <c r="X243" s="40" t="s">
        <v>173</v>
      </c>
      <c r="Y243" s="40"/>
      <c r="Z243" s="67" t="s">
        <v>154</v>
      </c>
      <c r="AA243" s="18">
        <v>90</v>
      </c>
      <c r="AB243" s="18" t="s">
        <v>189</v>
      </c>
    </row>
    <row r="244" spans="1:26" s="18" customFormat="1" ht="16.5" customHeight="1">
      <c r="A244" s="40"/>
      <c r="B244" s="40"/>
      <c r="C244" s="40"/>
      <c r="D244" s="94"/>
      <c r="E244" s="94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59"/>
    </row>
    <row r="245" spans="1:26" s="18" customFormat="1" ht="16.5" customHeight="1">
      <c r="A245" s="40"/>
      <c r="B245" s="40">
        <f aca="true" t="shared" si="24" ref="B245:X245">SUM(B236:B244)</f>
        <v>500</v>
      </c>
      <c r="C245" s="40">
        <f t="shared" si="24"/>
        <v>500</v>
      </c>
      <c r="D245" s="40">
        <f t="shared" si="24"/>
        <v>344</v>
      </c>
      <c r="E245" s="40">
        <f t="shared" si="24"/>
        <v>106</v>
      </c>
      <c r="F245" s="40">
        <f t="shared" si="24"/>
        <v>32</v>
      </c>
      <c r="G245" s="40">
        <f t="shared" si="24"/>
        <v>30</v>
      </c>
      <c r="H245" s="40">
        <f t="shared" si="24"/>
        <v>30</v>
      </c>
      <c r="I245" s="40">
        <f t="shared" si="24"/>
        <v>12</v>
      </c>
      <c r="J245" s="40">
        <f t="shared" si="24"/>
        <v>12</v>
      </c>
      <c r="K245" s="40">
        <f t="shared" si="24"/>
        <v>34</v>
      </c>
      <c r="L245" s="40">
        <f t="shared" si="24"/>
        <v>34</v>
      </c>
      <c r="M245" s="40">
        <f t="shared" si="24"/>
        <v>32</v>
      </c>
      <c r="N245" s="40">
        <f t="shared" si="24"/>
        <v>32</v>
      </c>
      <c r="O245" s="40">
        <f t="shared" si="24"/>
        <v>30</v>
      </c>
      <c r="P245" s="40">
        <f t="shared" si="24"/>
        <v>32</v>
      </c>
      <c r="Q245" s="40">
        <f t="shared" si="24"/>
        <v>32</v>
      </c>
      <c r="R245" s="40">
        <f t="shared" si="24"/>
        <v>32</v>
      </c>
      <c r="S245" s="40">
        <f t="shared" si="24"/>
        <v>30</v>
      </c>
      <c r="T245" s="40">
        <f t="shared" si="24"/>
        <v>30</v>
      </c>
      <c r="U245" s="40">
        <f t="shared" si="24"/>
        <v>30</v>
      </c>
      <c r="V245" s="40">
        <f t="shared" si="24"/>
        <v>24</v>
      </c>
      <c r="W245" s="40">
        <f t="shared" si="24"/>
        <v>12</v>
      </c>
      <c r="X245" s="40">
        <f t="shared" si="24"/>
        <v>0</v>
      </c>
      <c r="Y245" s="40"/>
      <c r="Z245" s="59"/>
    </row>
    <row r="246" spans="1:26" s="18" customFormat="1" ht="16.5" customHeight="1">
      <c r="A246" s="82" t="s">
        <v>181</v>
      </c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 ht="16.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6.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6.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s="18" customFormat="1" ht="30" customHeight="1">
      <c r="A250" s="24" t="s">
        <v>121</v>
      </c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8" s="18" customFormat="1" ht="37.5" customHeight="1">
      <c r="A251" s="25" t="s">
        <v>266</v>
      </c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</row>
    <row r="252" spans="1:26" s="18" customFormat="1" ht="37.5" customHeight="1">
      <c r="A252" s="71" t="s">
        <v>216</v>
      </c>
      <c r="B252" s="86"/>
      <c r="C252" s="73"/>
      <c r="D252" s="74"/>
      <c r="E252" s="75"/>
      <c r="F252" s="87" t="s">
        <v>124</v>
      </c>
      <c r="G252" s="87"/>
      <c r="H252" s="87"/>
      <c r="I252" s="87"/>
      <c r="J252" s="87" t="s">
        <v>125</v>
      </c>
      <c r="K252" s="87"/>
      <c r="L252" s="87"/>
      <c r="M252" s="87"/>
      <c r="N252" s="87" t="s">
        <v>126</v>
      </c>
      <c r="O252" s="87"/>
      <c r="P252" s="87"/>
      <c r="Q252" s="87"/>
      <c r="R252" s="87" t="s">
        <v>127</v>
      </c>
      <c r="S252" s="87"/>
      <c r="T252" s="87"/>
      <c r="U252" s="87"/>
      <c r="V252" s="87"/>
      <c r="W252" s="95" t="s">
        <v>128</v>
      </c>
      <c r="X252" s="96"/>
      <c r="Y252" s="98"/>
      <c r="Z252" s="53" t="s">
        <v>129</v>
      </c>
    </row>
    <row r="253" spans="1:26" s="18" customFormat="1" ht="16.5" customHeight="1">
      <c r="A253" s="88"/>
      <c r="B253" s="89"/>
      <c r="C253" s="78"/>
      <c r="D253" s="34"/>
      <c r="E253" s="79"/>
      <c r="F253" s="4">
        <v>1</v>
      </c>
      <c r="G253" s="4">
        <v>2</v>
      </c>
      <c r="H253" s="4">
        <v>3</v>
      </c>
      <c r="I253" s="4">
        <v>4</v>
      </c>
      <c r="J253" s="4">
        <v>5</v>
      </c>
      <c r="K253" s="4">
        <v>6</v>
      </c>
      <c r="L253" s="4">
        <v>7</v>
      </c>
      <c r="M253" s="4">
        <v>8</v>
      </c>
      <c r="N253" s="4">
        <v>9</v>
      </c>
      <c r="O253" s="4">
        <v>10</v>
      </c>
      <c r="P253" s="4">
        <v>11</v>
      </c>
      <c r="Q253" s="4">
        <v>12</v>
      </c>
      <c r="R253" s="4">
        <v>13</v>
      </c>
      <c r="S253" s="4">
        <v>14</v>
      </c>
      <c r="T253" s="4">
        <v>15</v>
      </c>
      <c r="U253" s="4">
        <v>16</v>
      </c>
      <c r="V253" s="4">
        <v>17</v>
      </c>
      <c r="W253" s="4">
        <v>18</v>
      </c>
      <c r="X253" s="5" t="s">
        <v>130</v>
      </c>
      <c r="Y253" s="5" t="s">
        <v>131</v>
      </c>
      <c r="Z253" s="55"/>
    </row>
    <row r="254" spans="1:26" s="18" customFormat="1" ht="71.25">
      <c r="A254" s="90"/>
      <c r="B254" s="91"/>
      <c r="C254" s="38" t="s">
        <v>132</v>
      </c>
      <c r="D254" s="39" t="s">
        <v>133</v>
      </c>
      <c r="E254" s="39" t="s">
        <v>134</v>
      </c>
      <c r="F254" s="5" t="s">
        <v>135</v>
      </c>
      <c r="G254" s="5" t="s">
        <v>136</v>
      </c>
      <c r="H254" s="5" t="s">
        <v>137</v>
      </c>
      <c r="I254" s="6" t="s">
        <v>138</v>
      </c>
      <c r="J254" s="6" t="s">
        <v>139</v>
      </c>
      <c r="K254" s="5" t="s">
        <v>140</v>
      </c>
      <c r="L254" s="5" t="s">
        <v>141</v>
      </c>
      <c r="M254" s="5" t="s">
        <v>142</v>
      </c>
      <c r="N254" s="5" t="s">
        <v>143</v>
      </c>
      <c r="O254" s="5" t="s">
        <v>144</v>
      </c>
      <c r="P254" s="5" t="s">
        <v>145</v>
      </c>
      <c r="Q254" s="5" t="s">
        <v>146</v>
      </c>
      <c r="R254" s="5" t="s">
        <v>147</v>
      </c>
      <c r="S254" s="5" t="s">
        <v>135</v>
      </c>
      <c r="T254" s="5" t="s">
        <v>136</v>
      </c>
      <c r="U254" s="5" t="s">
        <v>137</v>
      </c>
      <c r="V254" s="6" t="s">
        <v>148</v>
      </c>
      <c r="W254" s="5" t="s">
        <v>149</v>
      </c>
      <c r="X254" s="6" t="s">
        <v>150</v>
      </c>
      <c r="Y254" s="5" t="s">
        <v>151</v>
      </c>
      <c r="Z254" s="56"/>
    </row>
    <row r="255" spans="1:28" s="18" customFormat="1" ht="15.75">
      <c r="A255" s="40" t="s">
        <v>267</v>
      </c>
      <c r="B255" s="40">
        <f aca="true" t="shared" si="25" ref="B255:B261">SUM(F255:X255)</f>
        <v>54</v>
      </c>
      <c r="C255" s="40">
        <v>54</v>
      </c>
      <c r="D255" s="40">
        <v>54</v>
      </c>
      <c r="E255" s="40">
        <v>0</v>
      </c>
      <c r="F255" s="40">
        <v>4</v>
      </c>
      <c r="G255" s="40">
        <v>4</v>
      </c>
      <c r="H255" s="40">
        <v>4</v>
      </c>
      <c r="I255" s="40">
        <v>2</v>
      </c>
      <c r="J255" s="40"/>
      <c r="K255" s="40">
        <v>4</v>
      </c>
      <c r="L255" s="40">
        <v>4</v>
      </c>
      <c r="M255" s="40">
        <v>4</v>
      </c>
      <c r="N255" s="40">
        <v>4</v>
      </c>
      <c r="O255" s="40">
        <v>4</v>
      </c>
      <c r="P255" s="40">
        <v>4</v>
      </c>
      <c r="Q255" s="40">
        <v>4</v>
      </c>
      <c r="R255" s="40">
        <v>4</v>
      </c>
      <c r="S255" s="40">
        <v>4</v>
      </c>
      <c r="T255" s="40">
        <v>4</v>
      </c>
      <c r="U255" s="40"/>
      <c r="V255" s="40"/>
      <c r="W255" s="40"/>
      <c r="X255" s="40"/>
      <c r="Y255" s="40"/>
      <c r="Z255" s="99"/>
      <c r="AA255" s="18">
        <v>20</v>
      </c>
      <c r="AB255" s="18" t="s">
        <v>199</v>
      </c>
    </row>
    <row r="256" spans="1:28" s="18" customFormat="1" ht="16.5" customHeight="1">
      <c r="A256" s="40" t="s">
        <v>155</v>
      </c>
      <c r="B256" s="40">
        <f t="shared" si="25"/>
        <v>60</v>
      </c>
      <c r="C256" s="40">
        <v>60</v>
      </c>
      <c r="D256" s="40">
        <v>50</v>
      </c>
      <c r="E256" s="40">
        <v>10</v>
      </c>
      <c r="F256" s="40">
        <v>4</v>
      </c>
      <c r="G256" s="40">
        <v>4</v>
      </c>
      <c r="H256" s="40">
        <v>4</v>
      </c>
      <c r="I256" s="40">
        <v>2</v>
      </c>
      <c r="J256" s="40"/>
      <c r="K256" s="40">
        <v>6</v>
      </c>
      <c r="L256" s="40">
        <v>4</v>
      </c>
      <c r="M256" s="40">
        <v>4</v>
      </c>
      <c r="N256" s="40">
        <v>4</v>
      </c>
      <c r="O256" s="40">
        <v>4</v>
      </c>
      <c r="P256" s="40">
        <v>4</v>
      </c>
      <c r="Q256" s="40">
        <v>4</v>
      </c>
      <c r="R256" s="40">
        <v>4</v>
      </c>
      <c r="S256" s="40">
        <v>4</v>
      </c>
      <c r="T256" s="40">
        <v>4</v>
      </c>
      <c r="U256" s="40">
        <v>4</v>
      </c>
      <c r="V256" s="40"/>
      <c r="W256" s="40"/>
      <c r="X256" s="40" t="s">
        <v>159</v>
      </c>
      <c r="Y256" s="40"/>
      <c r="Z256" s="99" t="s">
        <v>154</v>
      </c>
      <c r="AA256" s="18">
        <v>20</v>
      </c>
      <c r="AB256" s="18" t="s">
        <v>261</v>
      </c>
    </row>
    <row r="257" spans="1:28" s="18" customFormat="1" ht="16.5" customHeight="1">
      <c r="A257" s="40" t="s">
        <v>160</v>
      </c>
      <c r="B257" s="40">
        <f t="shared" si="25"/>
        <v>32</v>
      </c>
      <c r="C257" s="40">
        <v>32</v>
      </c>
      <c r="D257" s="40">
        <v>0</v>
      </c>
      <c r="E257" s="40">
        <v>32</v>
      </c>
      <c r="F257" s="40">
        <v>2</v>
      </c>
      <c r="G257" s="40">
        <v>2</v>
      </c>
      <c r="H257" s="40">
        <v>2</v>
      </c>
      <c r="I257" s="40">
        <v>2</v>
      </c>
      <c r="J257" s="40"/>
      <c r="K257" s="40">
        <v>2</v>
      </c>
      <c r="L257" s="40">
        <v>2</v>
      </c>
      <c r="M257" s="40">
        <v>2</v>
      </c>
      <c r="N257" s="40">
        <v>2</v>
      </c>
      <c r="O257" s="40">
        <v>2</v>
      </c>
      <c r="P257" s="40">
        <v>2</v>
      </c>
      <c r="Q257" s="40">
        <v>2</v>
      </c>
      <c r="R257" s="40">
        <v>2</v>
      </c>
      <c r="S257" s="40">
        <v>2</v>
      </c>
      <c r="T257" s="40">
        <v>2</v>
      </c>
      <c r="U257" s="40">
        <v>2</v>
      </c>
      <c r="V257" s="40">
        <v>2</v>
      </c>
      <c r="W257" s="40"/>
      <c r="X257" s="40"/>
      <c r="Y257" s="40"/>
      <c r="Z257" s="99"/>
      <c r="AA257" s="18">
        <v>22</v>
      </c>
      <c r="AB257" s="18" t="s">
        <v>198</v>
      </c>
    </row>
    <row r="258" spans="1:26" s="18" customFormat="1" ht="16.5" customHeight="1">
      <c r="A258" s="40" t="s">
        <v>268</v>
      </c>
      <c r="B258" s="40">
        <f t="shared" si="25"/>
        <v>46</v>
      </c>
      <c r="C258" s="40">
        <v>46</v>
      </c>
      <c r="D258" s="40">
        <v>24</v>
      </c>
      <c r="E258" s="40">
        <v>22</v>
      </c>
      <c r="F258" s="40">
        <v>4</v>
      </c>
      <c r="G258" s="40">
        <v>4</v>
      </c>
      <c r="H258" s="40">
        <v>4</v>
      </c>
      <c r="I258" s="40">
        <v>2</v>
      </c>
      <c r="J258" s="40">
        <v>2</v>
      </c>
      <c r="K258" s="40">
        <v>4</v>
      </c>
      <c r="L258" s="40">
        <v>4</v>
      </c>
      <c r="M258" s="40">
        <v>4</v>
      </c>
      <c r="N258" s="40">
        <v>4</v>
      </c>
      <c r="O258" s="40">
        <v>4</v>
      </c>
      <c r="P258" s="40">
        <v>4</v>
      </c>
      <c r="Q258" s="40">
        <v>4</v>
      </c>
      <c r="R258" s="40">
        <v>2</v>
      </c>
      <c r="S258" s="40"/>
      <c r="T258" s="40"/>
      <c r="U258" s="40"/>
      <c r="V258" s="40"/>
      <c r="W258" s="40"/>
      <c r="X258" s="40" t="s">
        <v>164</v>
      </c>
      <c r="Y258" s="40"/>
      <c r="Z258" s="99" t="s">
        <v>154</v>
      </c>
    </row>
    <row r="259" spans="1:27" s="18" customFormat="1" ht="16.5" customHeight="1">
      <c r="A259" s="68" t="s">
        <v>269</v>
      </c>
      <c r="B259" s="40">
        <f t="shared" si="25"/>
        <v>74</v>
      </c>
      <c r="C259" s="40">
        <v>74</v>
      </c>
      <c r="D259" s="40">
        <v>74</v>
      </c>
      <c r="E259" s="40">
        <v>0</v>
      </c>
      <c r="F259" s="40">
        <v>6</v>
      </c>
      <c r="G259" s="40">
        <v>6</v>
      </c>
      <c r="H259" s="40">
        <v>6</v>
      </c>
      <c r="I259" s="40">
        <v>2</v>
      </c>
      <c r="J259" s="40">
        <v>2</v>
      </c>
      <c r="K259" s="40">
        <v>6</v>
      </c>
      <c r="L259" s="40">
        <v>6</v>
      </c>
      <c r="M259" s="40">
        <v>4</v>
      </c>
      <c r="N259" s="40">
        <v>4</v>
      </c>
      <c r="O259" s="40">
        <v>4</v>
      </c>
      <c r="P259" s="40">
        <v>4</v>
      </c>
      <c r="Q259" s="40">
        <v>4</v>
      </c>
      <c r="R259" s="40">
        <v>4</v>
      </c>
      <c r="S259" s="40">
        <v>4</v>
      </c>
      <c r="T259" s="40">
        <v>4</v>
      </c>
      <c r="U259" s="40">
        <v>4</v>
      </c>
      <c r="V259" s="40">
        <v>4</v>
      </c>
      <c r="W259" s="40"/>
      <c r="X259" s="40"/>
      <c r="Y259" s="40"/>
      <c r="Z259" s="99" t="s">
        <v>154</v>
      </c>
      <c r="AA259" s="18">
        <f>SUM(AA255:AA258)</f>
        <v>62</v>
      </c>
    </row>
    <row r="260" spans="1:26" s="18" customFormat="1" ht="16.5" customHeight="1">
      <c r="A260" s="40" t="s">
        <v>270</v>
      </c>
      <c r="B260" s="40">
        <f t="shared" si="25"/>
        <v>102</v>
      </c>
      <c r="C260" s="40">
        <v>102</v>
      </c>
      <c r="D260" s="40">
        <v>74</v>
      </c>
      <c r="E260" s="40">
        <v>28</v>
      </c>
      <c r="F260" s="40">
        <v>6</v>
      </c>
      <c r="G260" s="40">
        <v>6</v>
      </c>
      <c r="H260" s="40">
        <v>6</v>
      </c>
      <c r="I260" s="40">
        <v>2</v>
      </c>
      <c r="J260" s="40">
        <v>4</v>
      </c>
      <c r="K260" s="40">
        <v>6</v>
      </c>
      <c r="L260" s="40">
        <v>6</v>
      </c>
      <c r="M260" s="40">
        <v>6</v>
      </c>
      <c r="N260" s="40">
        <v>6</v>
      </c>
      <c r="O260" s="40">
        <v>6</v>
      </c>
      <c r="P260" s="40">
        <v>6</v>
      </c>
      <c r="Q260" s="40">
        <v>6</v>
      </c>
      <c r="R260" s="40">
        <v>6</v>
      </c>
      <c r="S260" s="40">
        <v>6</v>
      </c>
      <c r="T260" s="40">
        <v>6</v>
      </c>
      <c r="U260" s="40">
        <v>6</v>
      </c>
      <c r="V260" s="40">
        <v>6</v>
      </c>
      <c r="W260" s="40">
        <v>6</v>
      </c>
      <c r="X260" s="40" t="s">
        <v>169</v>
      </c>
      <c r="Y260" s="40"/>
      <c r="Z260" s="99" t="s">
        <v>154</v>
      </c>
    </row>
    <row r="261" spans="1:26" s="18" customFormat="1" ht="16.5" customHeight="1">
      <c r="A261" s="100" t="s">
        <v>271</v>
      </c>
      <c r="B261" s="40">
        <f t="shared" si="25"/>
        <v>0</v>
      </c>
      <c r="C261" s="40">
        <v>24</v>
      </c>
      <c r="D261" s="40">
        <v>0</v>
      </c>
      <c r="E261" s="40">
        <v>24</v>
      </c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59"/>
    </row>
    <row r="262" spans="1:26" s="18" customFormat="1" ht="16.5" customHeight="1">
      <c r="A262" s="40"/>
      <c r="B262" s="40"/>
      <c r="C262" s="40"/>
      <c r="D262" s="94"/>
      <c r="E262" s="94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 t="s">
        <v>173</v>
      </c>
      <c r="Y262" s="40"/>
      <c r="Z262" s="59"/>
    </row>
    <row r="263" spans="1:26" s="18" customFormat="1" ht="16.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59"/>
    </row>
    <row r="264" spans="1:26" s="18" customFormat="1" ht="16.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Z264" s="59"/>
    </row>
    <row r="265" spans="1:26" s="18" customFormat="1" ht="16.5" customHeight="1">
      <c r="A265" s="40"/>
      <c r="B265" s="40"/>
      <c r="C265" s="40"/>
      <c r="D265" s="40"/>
      <c r="E265" s="40"/>
      <c r="F265" s="101" t="s">
        <v>272</v>
      </c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18"/>
      <c r="Z265" s="59"/>
    </row>
    <row r="266" spans="1:26" s="18" customFormat="1" ht="16.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59"/>
    </row>
    <row r="267" spans="1:26" s="18" customFormat="1" ht="16.5" customHeight="1">
      <c r="A267" s="40"/>
      <c r="B267" s="40">
        <f aca="true" t="shared" si="26" ref="B267:X267">SUM(B255:B266)</f>
        <v>368</v>
      </c>
      <c r="C267" s="40">
        <f t="shared" si="26"/>
        <v>392</v>
      </c>
      <c r="D267" s="40">
        <f t="shared" si="26"/>
        <v>276</v>
      </c>
      <c r="E267" s="40">
        <f t="shared" si="26"/>
        <v>116</v>
      </c>
      <c r="F267" s="40">
        <f t="shared" si="26"/>
        <v>26</v>
      </c>
      <c r="G267" s="40">
        <f t="shared" si="26"/>
        <v>26</v>
      </c>
      <c r="H267" s="40">
        <f t="shared" si="26"/>
        <v>26</v>
      </c>
      <c r="I267" s="40">
        <f t="shared" si="26"/>
        <v>12</v>
      </c>
      <c r="J267" s="40">
        <f t="shared" si="26"/>
        <v>8</v>
      </c>
      <c r="K267" s="40">
        <f t="shared" si="26"/>
        <v>28</v>
      </c>
      <c r="L267" s="40">
        <f t="shared" si="26"/>
        <v>26</v>
      </c>
      <c r="M267" s="40">
        <f t="shared" si="26"/>
        <v>24</v>
      </c>
      <c r="N267" s="40">
        <f t="shared" si="26"/>
        <v>24</v>
      </c>
      <c r="O267" s="40">
        <f t="shared" si="26"/>
        <v>24</v>
      </c>
      <c r="P267" s="40">
        <f t="shared" si="26"/>
        <v>24</v>
      </c>
      <c r="Q267" s="40">
        <f t="shared" si="26"/>
        <v>24</v>
      </c>
      <c r="R267" s="40">
        <f t="shared" si="26"/>
        <v>22</v>
      </c>
      <c r="S267" s="40">
        <f t="shared" si="26"/>
        <v>20</v>
      </c>
      <c r="T267" s="40">
        <f t="shared" si="26"/>
        <v>20</v>
      </c>
      <c r="U267" s="40">
        <f t="shared" si="26"/>
        <v>16</v>
      </c>
      <c r="V267" s="40">
        <f t="shared" si="26"/>
        <v>12</v>
      </c>
      <c r="W267" s="40">
        <f t="shared" si="26"/>
        <v>6</v>
      </c>
      <c r="X267" s="40">
        <f t="shared" si="26"/>
        <v>0</v>
      </c>
      <c r="Y267" s="40"/>
      <c r="Z267" s="59"/>
    </row>
    <row r="268" spans="1:26" s="18" customFormat="1" ht="24.75" customHeight="1">
      <c r="A268" s="82" t="s">
        <v>181</v>
      </c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ht="16.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8" s="18" customFormat="1" ht="28.5" customHeight="1">
      <c r="A270" s="103" t="s">
        <v>121</v>
      </c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20"/>
      <c r="AB270" s="20"/>
    </row>
    <row r="271" spans="1:28" s="18" customFormat="1" ht="28.5" customHeight="1">
      <c r="A271" s="25" t="s">
        <v>273</v>
      </c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0"/>
      <c r="AB271" s="20"/>
    </row>
    <row r="272" spans="1:28" s="18" customFormat="1" ht="28.5" customHeight="1">
      <c r="A272" s="104" t="s">
        <v>274</v>
      </c>
      <c r="B272" s="104"/>
      <c r="C272" s="105"/>
      <c r="D272" s="105"/>
      <c r="E272" s="105"/>
      <c r="F272" s="87" t="s">
        <v>124</v>
      </c>
      <c r="G272" s="87"/>
      <c r="H272" s="87"/>
      <c r="I272" s="87"/>
      <c r="J272" s="87" t="s">
        <v>125</v>
      </c>
      <c r="K272" s="87"/>
      <c r="L272" s="87"/>
      <c r="M272" s="87"/>
      <c r="N272" s="87" t="s">
        <v>126</v>
      </c>
      <c r="O272" s="87"/>
      <c r="P272" s="87"/>
      <c r="Q272" s="87"/>
      <c r="R272" s="87" t="s">
        <v>127</v>
      </c>
      <c r="S272" s="87"/>
      <c r="T272" s="87"/>
      <c r="U272" s="87"/>
      <c r="V272" s="87"/>
      <c r="W272" s="95" t="s">
        <v>128</v>
      </c>
      <c r="X272" s="96"/>
      <c r="Y272" s="98"/>
      <c r="Z272" s="53" t="s">
        <v>129</v>
      </c>
      <c r="AA272" s="20"/>
      <c r="AB272" s="20"/>
    </row>
    <row r="273" spans="1:28" s="18" customFormat="1" ht="28.5" customHeight="1">
      <c r="A273" s="104"/>
      <c r="B273" s="104"/>
      <c r="C273" s="105"/>
      <c r="D273" s="105"/>
      <c r="E273" s="105"/>
      <c r="F273" s="4">
        <v>1</v>
      </c>
      <c r="G273" s="4">
        <v>2</v>
      </c>
      <c r="H273" s="4">
        <v>3</v>
      </c>
      <c r="I273" s="4">
        <v>4</v>
      </c>
      <c r="J273" s="4">
        <v>5</v>
      </c>
      <c r="K273" s="4">
        <v>6</v>
      </c>
      <c r="L273" s="4">
        <v>7</v>
      </c>
      <c r="M273" s="4">
        <v>8</v>
      </c>
      <c r="N273" s="4">
        <v>9</v>
      </c>
      <c r="O273" s="4">
        <v>10</v>
      </c>
      <c r="P273" s="4">
        <v>11</v>
      </c>
      <c r="Q273" s="4">
        <v>12</v>
      </c>
      <c r="R273" s="4">
        <v>13</v>
      </c>
      <c r="S273" s="4">
        <v>14</v>
      </c>
      <c r="T273" s="4">
        <v>15</v>
      </c>
      <c r="U273" s="4">
        <v>16</v>
      </c>
      <c r="V273" s="4">
        <v>17</v>
      </c>
      <c r="W273" s="4">
        <v>18</v>
      </c>
      <c r="X273" s="5" t="s">
        <v>130</v>
      </c>
      <c r="Y273" s="5" t="s">
        <v>131</v>
      </c>
      <c r="Z273" s="55"/>
      <c r="AA273" s="20"/>
      <c r="AB273" s="20"/>
    </row>
    <row r="274" spans="1:28" s="18" customFormat="1" ht="64.5" customHeight="1">
      <c r="A274" s="104"/>
      <c r="B274" s="104"/>
      <c r="C274" s="79" t="s">
        <v>132</v>
      </c>
      <c r="D274" s="81" t="s">
        <v>133</v>
      </c>
      <c r="E274" s="81" t="s">
        <v>134</v>
      </c>
      <c r="F274" s="5" t="s">
        <v>135</v>
      </c>
      <c r="G274" s="5" t="s">
        <v>136</v>
      </c>
      <c r="H274" s="5" t="s">
        <v>137</v>
      </c>
      <c r="I274" s="6" t="s">
        <v>138</v>
      </c>
      <c r="J274" s="6" t="s">
        <v>139</v>
      </c>
      <c r="K274" s="5" t="s">
        <v>140</v>
      </c>
      <c r="L274" s="5" t="s">
        <v>141</v>
      </c>
      <c r="M274" s="5" t="s">
        <v>142</v>
      </c>
      <c r="N274" s="5" t="s">
        <v>143</v>
      </c>
      <c r="O274" s="5" t="s">
        <v>144</v>
      </c>
      <c r="P274" s="5" t="s">
        <v>145</v>
      </c>
      <c r="Q274" s="5" t="s">
        <v>146</v>
      </c>
      <c r="R274" s="5" t="s">
        <v>147</v>
      </c>
      <c r="S274" s="5" t="s">
        <v>135</v>
      </c>
      <c r="T274" s="5" t="s">
        <v>136</v>
      </c>
      <c r="U274" s="5" t="s">
        <v>137</v>
      </c>
      <c r="V274" s="6" t="s">
        <v>148</v>
      </c>
      <c r="W274" s="5" t="s">
        <v>149</v>
      </c>
      <c r="X274" s="6" t="s">
        <v>150</v>
      </c>
      <c r="Y274" s="5" t="s">
        <v>151</v>
      </c>
      <c r="Z274" s="56"/>
      <c r="AA274" s="20"/>
      <c r="AB274" s="20"/>
    </row>
    <row r="275" spans="1:28" s="18" customFormat="1" ht="22.5" customHeight="1">
      <c r="A275" s="106" t="s">
        <v>242</v>
      </c>
      <c r="B275" s="107">
        <f>SUM(F275:W275)</f>
        <v>54</v>
      </c>
      <c r="C275" s="79">
        <v>54</v>
      </c>
      <c r="D275" s="81">
        <v>54</v>
      </c>
      <c r="E275" s="79">
        <v>0</v>
      </c>
      <c r="F275" s="108">
        <v>4</v>
      </c>
      <c r="G275" s="108">
        <v>4</v>
      </c>
      <c r="H275" s="108">
        <v>4</v>
      </c>
      <c r="I275" s="107"/>
      <c r="J275" s="107">
        <v>2</v>
      </c>
      <c r="K275" s="107">
        <v>4</v>
      </c>
      <c r="L275" s="108">
        <v>4</v>
      </c>
      <c r="M275" s="108">
        <v>4</v>
      </c>
      <c r="N275" s="108">
        <v>4</v>
      </c>
      <c r="O275" s="108">
        <v>4</v>
      </c>
      <c r="P275" s="108">
        <v>4</v>
      </c>
      <c r="Q275" s="108">
        <v>4</v>
      </c>
      <c r="R275" s="108">
        <v>4</v>
      </c>
      <c r="S275" s="108">
        <v>4</v>
      </c>
      <c r="T275" s="108">
        <v>4</v>
      </c>
      <c r="U275" s="108"/>
      <c r="V275" s="108"/>
      <c r="W275" s="108"/>
      <c r="X275" s="108"/>
      <c r="Y275" s="40"/>
      <c r="Z275" s="107"/>
      <c r="AA275" s="20"/>
      <c r="AB275" s="20"/>
    </row>
    <row r="276" spans="1:28" s="18" customFormat="1" ht="18" customHeight="1">
      <c r="A276" s="109" t="s">
        <v>155</v>
      </c>
      <c r="B276" s="107">
        <f>SUM(F276:W276)</f>
        <v>60</v>
      </c>
      <c r="C276" s="107">
        <v>60</v>
      </c>
      <c r="D276" s="107">
        <v>50</v>
      </c>
      <c r="E276" s="107">
        <v>10</v>
      </c>
      <c r="F276" s="107">
        <v>4</v>
      </c>
      <c r="G276" s="107">
        <v>4</v>
      </c>
      <c r="H276" s="107">
        <v>2</v>
      </c>
      <c r="I276" s="107">
        <v>2</v>
      </c>
      <c r="J276" s="107">
        <v>2</v>
      </c>
      <c r="K276" s="107">
        <v>4</v>
      </c>
      <c r="L276" s="107">
        <v>4</v>
      </c>
      <c r="M276" s="107">
        <v>4</v>
      </c>
      <c r="N276" s="107">
        <v>4</v>
      </c>
      <c r="O276" s="107">
        <v>4</v>
      </c>
      <c r="P276" s="107">
        <v>4</v>
      </c>
      <c r="Q276" s="107">
        <v>4</v>
      </c>
      <c r="R276" s="107">
        <v>4</v>
      </c>
      <c r="S276" s="107">
        <v>4</v>
      </c>
      <c r="T276" s="107">
        <v>4</v>
      </c>
      <c r="U276" s="107">
        <v>4</v>
      </c>
      <c r="V276" s="107">
        <v>2</v>
      </c>
      <c r="W276" s="107"/>
      <c r="X276" s="40"/>
      <c r="Y276" s="40"/>
      <c r="Z276" s="119"/>
      <c r="AA276" s="20"/>
      <c r="AB276" s="120"/>
    </row>
    <row r="277" spans="1:28" s="18" customFormat="1" ht="18" customHeight="1">
      <c r="A277" s="109" t="s">
        <v>160</v>
      </c>
      <c r="B277" s="107">
        <f>SUM(F277:W277)</f>
        <v>32</v>
      </c>
      <c r="C277" s="107">
        <v>32</v>
      </c>
      <c r="D277" s="107">
        <v>4</v>
      </c>
      <c r="E277" s="107">
        <v>28</v>
      </c>
      <c r="F277" s="107">
        <v>2</v>
      </c>
      <c r="G277" s="107">
        <v>2</v>
      </c>
      <c r="H277" s="107">
        <v>2</v>
      </c>
      <c r="I277" s="107">
        <v>2</v>
      </c>
      <c r="J277" s="107"/>
      <c r="K277" s="107">
        <v>2</v>
      </c>
      <c r="L277" s="107">
        <v>2</v>
      </c>
      <c r="M277" s="107">
        <v>2</v>
      </c>
      <c r="N277" s="107">
        <v>2</v>
      </c>
      <c r="O277" s="107">
        <v>2</v>
      </c>
      <c r="P277" s="107">
        <v>2</v>
      </c>
      <c r="Q277" s="107">
        <v>2</v>
      </c>
      <c r="R277" s="107">
        <v>2</v>
      </c>
      <c r="S277" s="107">
        <v>2</v>
      </c>
      <c r="T277" s="107">
        <v>2</v>
      </c>
      <c r="U277" s="107">
        <v>2</v>
      </c>
      <c r="V277" s="107">
        <v>2</v>
      </c>
      <c r="W277" s="107"/>
      <c r="X277" s="40" t="s">
        <v>159</v>
      </c>
      <c r="Y277" s="40"/>
      <c r="Z277" s="119"/>
      <c r="AA277" s="20"/>
      <c r="AB277" s="20"/>
    </row>
    <row r="278" spans="1:28" s="18" customFormat="1" ht="18" customHeight="1">
      <c r="A278" s="109" t="s">
        <v>152</v>
      </c>
      <c r="B278" s="107">
        <f>SUM(F278:W278)</f>
        <v>20</v>
      </c>
      <c r="C278" s="107">
        <v>20</v>
      </c>
      <c r="D278" s="107">
        <v>12</v>
      </c>
      <c r="E278" s="107">
        <v>8</v>
      </c>
      <c r="F278" s="107">
        <v>4</v>
      </c>
      <c r="G278" s="107">
        <v>4</v>
      </c>
      <c r="H278" s="107">
        <v>4</v>
      </c>
      <c r="I278" s="107"/>
      <c r="J278" s="107">
        <v>2</v>
      </c>
      <c r="K278" s="107">
        <v>4</v>
      </c>
      <c r="L278" s="107">
        <v>2</v>
      </c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40"/>
      <c r="Y278" s="40"/>
      <c r="Z278" s="119"/>
      <c r="AA278" s="20"/>
      <c r="AB278" s="20"/>
    </row>
    <row r="279" spans="1:28" s="18" customFormat="1" ht="18" customHeight="1">
      <c r="A279" s="109" t="s">
        <v>275</v>
      </c>
      <c r="B279" s="107">
        <f>SUM(F279:W279)</f>
        <v>20</v>
      </c>
      <c r="C279" s="107">
        <v>20</v>
      </c>
      <c r="D279" s="107">
        <v>12</v>
      </c>
      <c r="E279" s="107">
        <v>8</v>
      </c>
      <c r="F279" s="107">
        <v>4</v>
      </c>
      <c r="G279" s="107">
        <v>4</v>
      </c>
      <c r="H279" s="107">
        <v>4</v>
      </c>
      <c r="I279" s="107"/>
      <c r="J279" s="107">
        <v>2</v>
      </c>
      <c r="K279" s="107">
        <v>4</v>
      </c>
      <c r="L279" s="107">
        <v>2</v>
      </c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40" t="s">
        <v>164</v>
      </c>
      <c r="Y279" s="40"/>
      <c r="Z279" s="119" t="s">
        <v>154</v>
      </c>
      <c r="AA279" s="20"/>
      <c r="AB279" s="120"/>
    </row>
    <row r="280" spans="1:26" s="18" customFormat="1" ht="18" customHeight="1">
      <c r="A280" s="40" t="s">
        <v>276</v>
      </c>
      <c r="B280" s="40">
        <f>SUM(F280:U280)</f>
        <v>40</v>
      </c>
      <c r="C280" s="110">
        <v>40</v>
      </c>
      <c r="D280" s="40">
        <v>32</v>
      </c>
      <c r="E280" s="40">
        <v>8</v>
      </c>
      <c r="F280" s="40">
        <v>4</v>
      </c>
      <c r="G280" s="40">
        <v>4</v>
      </c>
      <c r="H280" s="40">
        <v>4</v>
      </c>
      <c r="I280" s="107">
        <v>2</v>
      </c>
      <c r="J280" s="107"/>
      <c r="K280" s="107">
        <v>4</v>
      </c>
      <c r="L280" s="40">
        <v>4</v>
      </c>
      <c r="M280" s="40">
        <v>4</v>
      </c>
      <c r="N280" s="40">
        <v>4</v>
      </c>
      <c r="O280" s="40">
        <v>4</v>
      </c>
      <c r="P280" s="40">
        <v>4</v>
      </c>
      <c r="Q280" s="40">
        <v>2</v>
      </c>
      <c r="R280" s="40"/>
      <c r="S280" s="40"/>
      <c r="T280" s="40"/>
      <c r="U280" s="40"/>
      <c r="V280" s="40"/>
      <c r="W280" s="40"/>
      <c r="X280" s="40"/>
      <c r="Y280" s="40"/>
      <c r="Z280" s="99"/>
    </row>
    <row r="281" spans="1:28" s="18" customFormat="1" ht="18" customHeight="1">
      <c r="A281" s="40" t="s">
        <v>277</v>
      </c>
      <c r="B281" s="40">
        <f>SUM(F281:X281)</f>
        <v>34</v>
      </c>
      <c r="C281" s="110">
        <v>34</v>
      </c>
      <c r="D281" s="40">
        <v>30</v>
      </c>
      <c r="E281" s="40">
        <v>4</v>
      </c>
      <c r="F281" s="40">
        <v>4</v>
      </c>
      <c r="G281" s="40">
        <v>6</v>
      </c>
      <c r="H281" s="40">
        <v>6</v>
      </c>
      <c r="I281" s="107">
        <v>2</v>
      </c>
      <c r="J281" s="107">
        <v>2</v>
      </c>
      <c r="K281" s="107">
        <v>4</v>
      </c>
      <c r="L281" s="40">
        <v>4</v>
      </c>
      <c r="M281" s="40">
        <v>4</v>
      </c>
      <c r="N281" s="40">
        <v>2</v>
      </c>
      <c r="O281" s="40"/>
      <c r="P281" s="40"/>
      <c r="Q281" s="40"/>
      <c r="R281" s="40"/>
      <c r="S281" s="40"/>
      <c r="T281" s="40"/>
      <c r="U281" s="40"/>
      <c r="V281" s="40"/>
      <c r="W281" s="40"/>
      <c r="X281" s="40" t="s">
        <v>169</v>
      </c>
      <c r="Y281" s="40"/>
      <c r="Z281" s="99" t="s">
        <v>154</v>
      </c>
      <c r="AA281" s="18">
        <v>18</v>
      </c>
      <c r="AB281" s="18" t="s">
        <v>278</v>
      </c>
    </row>
    <row r="282" spans="1:28" s="18" customFormat="1" ht="18" customHeight="1">
      <c r="A282" s="109" t="s">
        <v>170</v>
      </c>
      <c r="B282" s="107">
        <f>SUM(F282:W282)</f>
        <v>58</v>
      </c>
      <c r="C282" s="107">
        <v>58</v>
      </c>
      <c r="D282" s="107">
        <v>46</v>
      </c>
      <c r="E282" s="107">
        <v>12</v>
      </c>
      <c r="F282" s="107">
        <v>4</v>
      </c>
      <c r="G282" s="107">
        <v>4</v>
      </c>
      <c r="H282" s="107">
        <v>4</v>
      </c>
      <c r="I282" s="107">
        <v>2</v>
      </c>
      <c r="J282" s="107">
        <v>2</v>
      </c>
      <c r="K282" s="107">
        <v>4</v>
      </c>
      <c r="L282" s="107">
        <v>4</v>
      </c>
      <c r="M282" s="107">
        <v>4</v>
      </c>
      <c r="N282" s="107">
        <v>4</v>
      </c>
      <c r="O282" s="107">
        <v>4</v>
      </c>
      <c r="P282" s="107">
        <v>4</v>
      </c>
      <c r="Q282" s="107">
        <v>4</v>
      </c>
      <c r="R282" s="107">
        <v>4</v>
      </c>
      <c r="S282" s="107">
        <v>4</v>
      </c>
      <c r="T282" s="107">
        <v>4</v>
      </c>
      <c r="U282" s="107">
        <v>2</v>
      </c>
      <c r="V282" s="107"/>
      <c r="W282" s="107"/>
      <c r="X282" s="40"/>
      <c r="Y282" s="40"/>
      <c r="Z282" s="119"/>
      <c r="AA282" s="20"/>
      <c r="AB282" s="120"/>
    </row>
    <row r="283" spans="1:28" s="18" customFormat="1" ht="18" customHeight="1">
      <c r="A283" s="109" t="s">
        <v>279</v>
      </c>
      <c r="B283" s="107">
        <f>SUM(F283:W283)</f>
        <v>32</v>
      </c>
      <c r="C283" s="107">
        <v>32</v>
      </c>
      <c r="D283" s="107">
        <v>32</v>
      </c>
      <c r="E283" s="107">
        <v>0</v>
      </c>
      <c r="F283" s="107"/>
      <c r="G283" s="107"/>
      <c r="H283" s="107"/>
      <c r="I283" s="107"/>
      <c r="J283" s="107"/>
      <c r="K283" s="107">
        <v>2</v>
      </c>
      <c r="L283" s="107">
        <v>4</v>
      </c>
      <c r="M283" s="107">
        <v>4</v>
      </c>
      <c r="N283" s="107">
        <v>4</v>
      </c>
      <c r="O283" s="107">
        <v>4</v>
      </c>
      <c r="P283" s="107">
        <v>4</v>
      </c>
      <c r="Q283" s="107">
        <v>4</v>
      </c>
      <c r="R283" s="107">
        <v>4</v>
      </c>
      <c r="S283" s="107">
        <v>2</v>
      </c>
      <c r="T283" s="107"/>
      <c r="U283" s="107"/>
      <c r="V283" s="107"/>
      <c r="W283" s="107"/>
      <c r="X283" s="40" t="s">
        <v>173</v>
      </c>
      <c r="Y283" s="40"/>
      <c r="Z283" s="119" t="s">
        <v>154</v>
      </c>
      <c r="AA283" s="20"/>
      <c r="AB283" s="120"/>
    </row>
    <row r="284" spans="1:28" s="18" customFormat="1" ht="18" customHeight="1">
      <c r="A284" s="111" t="s">
        <v>280</v>
      </c>
      <c r="B284" s="107">
        <f>SUM(F284:W284)</f>
        <v>54</v>
      </c>
      <c r="C284" s="107">
        <v>54</v>
      </c>
      <c r="D284" s="107">
        <v>54</v>
      </c>
      <c r="E284" s="107">
        <v>0</v>
      </c>
      <c r="F284" s="107"/>
      <c r="G284" s="107"/>
      <c r="H284" s="107"/>
      <c r="I284" s="107"/>
      <c r="J284" s="107"/>
      <c r="K284" s="107"/>
      <c r="L284" s="107">
        <v>2</v>
      </c>
      <c r="M284" s="107">
        <v>4</v>
      </c>
      <c r="N284" s="107">
        <v>4</v>
      </c>
      <c r="O284" s="107">
        <v>4</v>
      </c>
      <c r="P284" s="107">
        <v>4</v>
      </c>
      <c r="Q284" s="107">
        <v>6</v>
      </c>
      <c r="R284" s="107">
        <v>6</v>
      </c>
      <c r="S284" s="107">
        <v>6</v>
      </c>
      <c r="T284" s="107">
        <v>6</v>
      </c>
      <c r="U284" s="107">
        <v>6</v>
      </c>
      <c r="V284" s="107">
        <v>6</v>
      </c>
      <c r="W284" s="107"/>
      <c r="X284" s="40"/>
      <c r="Y284" s="40"/>
      <c r="Z284" s="107"/>
      <c r="AA284" s="20"/>
      <c r="AB284" s="20"/>
    </row>
    <row r="285" spans="1:28" s="18" customFormat="1" ht="18" customHeight="1">
      <c r="A285" s="100" t="s">
        <v>271</v>
      </c>
      <c r="B285" s="107">
        <f>SUM(F285:W285)</f>
        <v>0</v>
      </c>
      <c r="C285" s="40">
        <v>24</v>
      </c>
      <c r="D285" s="40">
        <v>0</v>
      </c>
      <c r="E285" s="40">
        <v>24</v>
      </c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20"/>
      <c r="AB285" s="20"/>
    </row>
    <row r="286" spans="1:28" s="18" customFormat="1" ht="18" customHeight="1">
      <c r="A286" s="109"/>
      <c r="B286" s="107"/>
      <c r="C286" s="107"/>
      <c r="D286" s="107"/>
      <c r="E286" s="107"/>
      <c r="F286" s="112" t="s">
        <v>281</v>
      </c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07"/>
      <c r="AA286" s="20"/>
      <c r="AB286" s="20"/>
    </row>
    <row r="287" spans="1:28" s="18" customFormat="1" ht="18" customHeight="1">
      <c r="A287" s="109"/>
      <c r="B287" s="107"/>
      <c r="C287" s="107"/>
      <c r="D287" s="107"/>
      <c r="E287" s="107"/>
      <c r="F287" s="107"/>
      <c r="G287" s="107"/>
      <c r="H287" s="107"/>
      <c r="I287" s="107"/>
      <c r="J287" s="116"/>
      <c r="K287" s="11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20"/>
      <c r="AB287" s="20"/>
    </row>
    <row r="288" spans="1:28" s="18" customFormat="1" ht="18" customHeight="1">
      <c r="A288" s="109"/>
      <c r="B288" s="107">
        <f aca="true" t="shared" si="27" ref="B288:X288">SUM(B275:B285)</f>
        <v>404</v>
      </c>
      <c r="C288" s="107">
        <f t="shared" si="27"/>
        <v>428</v>
      </c>
      <c r="D288" s="107">
        <f t="shared" si="27"/>
        <v>326</v>
      </c>
      <c r="E288" s="107">
        <f t="shared" si="27"/>
        <v>102</v>
      </c>
      <c r="F288" s="107">
        <f t="shared" si="27"/>
        <v>30</v>
      </c>
      <c r="G288" s="107">
        <f t="shared" si="27"/>
        <v>32</v>
      </c>
      <c r="H288" s="107">
        <f t="shared" si="27"/>
        <v>30</v>
      </c>
      <c r="I288" s="107">
        <f t="shared" si="27"/>
        <v>10</v>
      </c>
      <c r="J288" s="107">
        <f t="shared" si="27"/>
        <v>12</v>
      </c>
      <c r="K288" s="107">
        <f t="shared" si="27"/>
        <v>32</v>
      </c>
      <c r="L288" s="107">
        <f t="shared" si="27"/>
        <v>32</v>
      </c>
      <c r="M288" s="107">
        <f t="shared" si="27"/>
        <v>30</v>
      </c>
      <c r="N288" s="107">
        <f t="shared" si="27"/>
        <v>28</v>
      </c>
      <c r="O288" s="107">
        <f t="shared" si="27"/>
        <v>26</v>
      </c>
      <c r="P288" s="107">
        <f t="shared" si="27"/>
        <v>26</v>
      </c>
      <c r="Q288" s="107">
        <f t="shared" si="27"/>
        <v>26</v>
      </c>
      <c r="R288" s="107">
        <f t="shared" si="27"/>
        <v>24</v>
      </c>
      <c r="S288" s="107">
        <f t="shared" si="27"/>
        <v>22</v>
      </c>
      <c r="T288" s="107">
        <f t="shared" si="27"/>
        <v>20</v>
      </c>
      <c r="U288" s="107">
        <f t="shared" si="27"/>
        <v>14</v>
      </c>
      <c r="V288" s="107">
        <f t="shared" si="27"/>
        <v>10</v>
      </c>
      <c r="W288" s="107">
        <f t="shared" si="27"/>
        <v>0</v>
      </c>
      <c r="X288" s="107">
        <f t="shared" si="27"/>
        <v>0</v>
      </c>
      <c r="Y288" s="107"/>
      <c r="Z288" s="107"/>
      <c r="AA288" s="20"/>
      <c r="AB288" s="20"/>
    </row>
    <row r="289" spans="1:28" s="18" customFormat="1" ht="28.5" customHeight="1">
      <c r="A289" s="82" t="s">
        <v>181</v>
      </c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20"/>
      <c r="AB289" s="20"/>
    </row>
    <row r="290" spans="1:28" s="18" customFormat="1" ht="28.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20"/>
      <c r="AB290" s="20"/>
    </row>
    <row r="291" spans="1:28" s="18" customFormat="1" ht="40.5" customHeight="1">
      <c r="A291" s="103" t="s">
        <v>121</v>
      </c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20"/>
      <c r="AB291" s="20"/>
    </row>
    <row r="292" spans="1:28" s="18" customFormat="1" ht="28.5" customHeight="1">
      <c r="A292" s="25" t="s">
        <v>282</v>
      </c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0"/>
      <c r="AB292" s="20"/>
    </row>
    <row r="293" spans="1:28" s="18" customFormat="1" ht="28.5" customHeight="1">
      <c r="A293" s="104" t="s">
        <v>274</v>
      </c>
      <c r="B293" s="104"/>
      <c r="C293" s="105"/>
      <c r="D293" s="105"/>
      <c r="E293" s="105"/>
      <c r="F293" s="87" t="s">
        <v>124</v>
      </c>
      <c r="G293" s="87"/>
      <c r="H293" s="87"/>
      <c r="I293" s="87"/>
      <c r="J293" s="87" t="s">
        <v>125</v>
      </c>
      <c r="K293" s="87"/>
      <c r="L293" s="87"/>
      <c r="M293" s="87"/>
      <c r="N293" s="87" t="s">
        <v>126</v>
      </c>
      <c r="O293" s="87"/>
      <c r="P293" s="87"/>
      <c r="Q293" s="87"/>
      <c r="R293" s="87" t="s">
        <v>127</v>
      </c>
      <c r="S293" s="87"/>
      <c r="T293" s="87"/>
      <c r="U293" s="87"/>
      <c r="V293" s="87"/>
      <c r="W293" s="95" t="s">
        <v>128</v>
      </c>
      <c r="X293" s="96"/>
      <c r="Y293" s="98"/>
      <c r="Z293" s="53" t="s">
        <v>129</v>
      </c>
      <c r="AA293" s="20"/>
      <c r="AB293" s="20"/>
    </row>
    <row r="294" spans="1:28" s="18" customFormat="1" ht="28.5" customHeight="1">
      <c r="A294" s="104"/>
      <c r="B294" s="104"/>
      <c r="C294" s="105"/>
      <c r="D294" s="105"/>
      <c r="E294" s="105"/>
      <c r="F294" s="4">
        <v>1</v>
      </c>
      <c r="G294" s="4">
        <v>2</v>
      </c>
      <c r="H294" s="4">
        <v>3</v>
      </c>
      <c r="I294" s="4">
        <v>4</v>
      </c>
      <c r="J294" s="4">
        <v>5</v>
      </c>
      <c r="K294" s="4">
        <v>6</v>
      </c>
      <c r="L294" s="4">
        <v>7</v>
      </c>
      <c r="M294" s="4">
        <v>8</v>
      </c>
      <c r="N294" s="4">
        <v>9</v>
      </c>
      <c r="O294" s="4">
        <v>10</v>
      </c>
      <c r="P294" s="4">
        <v>11</v>
      </c>
      <c r="Q294" s="4">
        <v>12</v>
      </c>
      <c r="R294" s="4">
        <v>13</v>
      </c>
      <c r="S294" s="4">
        <v>14</v>
      </c>
      <c r="T294" s="4">
        <v>15</v>
      </c>
      <c r="U294" s="4">
        <v>16</v>
      </c>
      <c r="V294" s="4">
        <v>17</v>
      </c>
      <c r="W294" s="4">
        <v>18</v>
      </c>
      <c r="X294" s="5" t="s">
        <v>130</v>
      </c>
      <c r="Y294" s="5" t="s">
        <v>131</v>
      </c>
      <c r="Z294" s="55"/>
      <c r="AA294" s="20"/>
      <c r="AB294" s="20"/>
    </row>
    <row r="295" spans="1:28" s="18" customFormat="1" ht="61.5" customHeight="1">
      <c r="A295" s="104"/>
      <c r="B295" s="104"/>
      <c r="C295" s="79" t="s">
        <v>132</v>
      </c>
      <c r="D295" s="81" t="s">
        <v>133</v>
      </c>
      <c r="E295" s="81" t="s">
        <v>134</v>
      </c>
      <c r="F295" s="5" t="s">
        <v>135</v>
      </c>
      <c r="G295" s="5" t="s">
        <v>136</v>
      </c>
      <c r="H295" s="5" t="s">
        <v>137</v>
      </c>
      <c r="I295" s="6" t="s">
        <v>138</v>
      </c>
      <c r="J295" s="6" t="s">
        <v>139</v>
      </c>
      <c r="K295" s="5" t="s">
        <v>140</v>
      </c>
      <c r="L295" s="5" t="s">
        <v>141</v>
      </c>
      <c r="M295" s="5" t="s">
        <v>142</v>
      </c>
      <c r="N295" s="5" t="s">
        <v>143</v>
      </c>
      <c r="O295" s="5" t="s">
        <v>144</v>
      </c>
      <c r="P295" s="5" t="s">
        <v>145</v>
      </c>
      <c r="Q295" s="5" t="s">
        <v>146</v>
      </c>
      <c r="R295" s="5" t="s">
        <v>147</v>
      </c>
      <c r="S295" s="5" t="s">
        <v>135</v>
      </c>
      <c r="T295" s="5" t="s">
        <v>136</v>
      </c>
      <c r="U295" s="5" t="s">
        <v>137</v>
      </c>
      <c r="V295" s="6" t="s">
        <v>148</v>
      </c>
      <c r="W295" s="5" t="s">
        <v>149</v>
      </c>
      <c r="X295" s="6" t="s">
        <v>150</v>
      </c>
      <c r="Y295" s="5" t="s">
        <v>151</v>
      </c>
      <c r="Z295" s="56"/>
      <c r="AA295" s="20"/>
      <c r="AB295" s="20"/>
    </row>
    <row r="296" spans="1:28" s="18" customFormat="1" ht="22.5" customHeight="1">
      <c r="A296" s="106" t="s">
        <v>242</v>
      </c>
      <c r="B296" s="107">
        <f>SUM(F296:W296)</f>
        <v>54</v>
      </c>
      <c r="C296" s="79">
        <v>54</v>
      </c>
      <c r="D296" s="81">
        <v>54</v>
      </c>
      <c r="E296" s="79">
        <v>0</v>
      </c>
      <c r="F296" s="108">
        <v>4</v>
      </c>
      <c r="G296" s="108">
        <v>4</v>
      </c>
      <c r="H296" s="108">
        <v>4</v>
      </c>
      <c r="I296" s="107"/>
      <c r="J296" s="107">
        <v>2</v>
      </c>
      <c r="K296" s="107">
        <v>4</v>
      </c>
      <c r="L296" s="108">
        <v>4</v>
      </c>
      <c r="M296" s="108">
        <v>4</v>
      </c>
      <c r="N296" s="108">
        <v>4</v>
      </c>
      <c r="O296" s="108">
        <v>4</v>
      </c>
      <c r="P296" s="108">
        <v>4</v>
      </c>
      <c r="Q296" s="108">
        <v>4</v>
      </c>
      <c r="R296" s="108">
        <v>4</v>
      </c>
      <c r="S296" s="108">
        <v>4</v>
      </c>
      <c r="T296" s="108">
        <v>4</v>
      </c>
      <c r="U296" s="108"/>
      <c r="V296" s="108"/>
      <c r="W296" s="108"/>
      <c r="X296" s="108"/>
      <c r="Y296" s="40"/>
      <c r="Z296" s="107"/>
      <c r="AA296" s="20"/>
      <c r="AB296" s="20"/>
    </row>
    <row r="297" spans="1:28" s="18" customFormat="1" ht="18" customHeight="1">
      <c r="A297" s="109" t="s">
        <v>155</v>
      </c>
      <c r="B297" s="107">
        <f>SUM(F297:W297)</f>
        <v>60</v>
      </c>
      <c r="C297" s="107">
        <v>60</v>
      </c>
      <c r="D297" s="107">
        <v>50</v>
      </c>
      <c r="E297" s="107">
        <v>10</v>
      </c>
      <c r="F297" s="107">
        <v>4</v>
      </c>
      <c r="G297" s="107">
        <v>4</v>
      </c>
      <c r="H297" s="107">
        <v>2</v>
      </c>
      <c r="I297" s="107">
        <v>2</v>
      </c>
      <c r="J297" s="107">
        <v>2</v>
      </c>
      <c r="K297" s="107">
        <v>4</v>
      </c>
      <c r="L297" s="107">
        <v>4</v>
      </c>
      <c r="M297" s="107">
        <v>4</v>
      </c>
      <c r="N297" s="107">
        <v>4</v>
      </c>
      <c r="O297" s="107">
        <v>4</v>
      </c>
      <c r="P297" s="107">
        <v>4</v>
      </c>
      <c r="Q297" s="107">
        <v>4</v>
      </c>
      <c r="R297" s="107">
        <v>4</v>
      </c>
      <c r="S297" s="107">
        <v>4</v>
      </c>
      <c r="T297" s="107">
        <v>4</v>
      </c>
      <c r="U297" s="107">
        <v>4</v>
      </c>
      <c r="V297" s="107">
        <v>2</v>
      </c>
      <c r="W297" s="107"/>
      <c r="X297" s="40"/>
      <c r="Y297" s="40"/>
      <c r="Z297" s="119"/>
      <c r="AA297" s="20"/>
      <c r="AB297" s="120"/>
    </row>
    <row r="298" spans="1:28" s="18" customFormat="1" ht="18" customHeight="1">
      <c r="A298" s="109" t="s">
        <v>160</v>
      </c>
      <c r="B298" s="107">
        <f>SUM(F298:W298)</f>
        <v>32</v>
      </c>
      <c r="C298" s="107">
        <v>32</v>
      </c>
      <c r="D298" s="107">
        <v>4</v>
      </c>
      <c r="E298" s="107">
        <v>28</v>
      </c>
      <c r="F298" s="107">
        <v>2</v>
      </c>
      <c r="G298" s="107">
        <v>2</v>
      </c>
      <c r="H298" s="107">
        <v>2</v>
      </c>
      <c r="I298" s="107">
        <v>2</v>
      </c>
      <c r="J298" s="107"/>
      <c r="K298" s="107">
        <v>2</v>
      </c>
      <c r="L298" s="107">
        <v>2</v>
      </c>
      <c r="M298" s="107">
        <v>2</v>
      </c>
      <c r="N298" s="107">
        <v>2</v>
      </c>
      <c r="O298" s="107">
        <v>2</v>
      </c>
      <c r="P298" s="107">
        <v>2</v>
      </c>
      <c r="Q298" s="107">
        <v>2</v>
      </c>
      <c r="R298" s="107">
        <v>2</v>
      </c>
      <c r="S298" s="107">
        <v>2</v>
      </c>
      <c r="T298" s="107">
        <v>2</v>
      </c>
      <c r="U298" s="107">
        <v>2</v>
      </c>
      <c r="V298" s="107">
        <v>2</v>
      </c>
      <c r="W298" s="107"/>
      <c r="X298" s="40" t="s">
        <v>159</v>
      </c>
      <c r="Y298" s="40"/>
      <c r="Z298" s="119"/>
      <c r="AA298" s="20"/>
      <c r="AB298" s="20"/>
    </row>
    <row r="299" spans="1:28" s="18" customFormat="1" ht="18" customHeight="1">
      <c r="A299" s="109" t="s">
        <v>152</v>
      </c>
      <c r="B299" s="107">
        <f>SUM(F299:W299)</f>
        <v>20</v>
      </c>
      <c r="C299" s="107">
        <v>20</v>
      </c>
      <c r="D299" s="107">
        <v>12</v>
      </c>
      <c r="E299" s="107">
        <v>8</v>
      </c>
      <c r="F299" s="107">
        <v>4</v>
      </c>
      <c r="G299" s="107">
        <v>4</v>
      </c>
      <c r="H299" s="107">
        <v>4</v>
      </c>
      <c r="I299" s="107"/>
      <c r="J299" s="107">
        <v>2</v>
      </c>
      <c r="K299" s="107">
        <v>4</v>
      </c>
      <c r="L299" s="107">
        <v>2</v>
      </c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40"/>
      <c r="Y299" s="40"/>
      <c r="Z299" s="119"/>
      <c r="AA299" s="20"/>
      <c r="AB299" s="20"/>
    </row>
    <row r="300" spans="1:28" s="18" customFormat="1" ht="18" customHeight="1">
      <c r="A300" s="109" t="s">
        <v>275</v>
      </c>
      <c r="B300" s="107">
        <f>SUM(F300:W300)</f>
        <v>20</v>
      </c>
      <c r="C300" s="107">
        <v>20</v>
      </c>
      <c r="D300" s="107">
        <v>12</v>
      </c>
      <c r="E300" s="107">
        <v>8</v>
      </c>
      <c r="F300" s="107">
        <v>4</v>
      </c>
      <c r="G300" s="107">
        <v>4</v>
      </c>
      <c r="H300" s="107">
        <v>4</v>
      </c>
      <c r="I300" s="107"/>
      <c r="J300" s="107">
        <v>2</v>
      </c>
      <c r="K300" s="107">
        <v>4</v>
      </c>
      <c r="L300" s="107">
        <v>2</v>
      </c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40" t="s">
        <v>164</v>
      </c>
      <c r="Y300" s="40"/>
      <c r="Z300" s="119" t="s">
        <v>154</v>
      </c>
      <c r="AA300" s="20"/>
      <c r="AB300" s="120"/>
    </row>
    <row r="301" spans="1:26" s="18" customFormat="1" ht="18" customHeight="1">
      <c r="A301" s="40" t="s">
        <v>276</v>
      </c>
      <c r="B301" s="40">
        <f>SUM(F301:U301)</f>
        <v>40</v>
      </c>
      <c r="C301" s="110">
        <v>40</v>
      </c>
      <c r="D301" s="40">
        <v>32</v>
      </c>
      <c r="E301" s="40">
        <v>8</v>
      </c>
      <c r="F301" s="40">
        <v>4</v>
      </c>
      <c r="G301" s="40">
        <v>4</v>
      </c>
      <c r="H301" s="40">
        <v>4</v>
      </c>
      <c r="I301" s="107">
        <v>2</v>
      </c>
      <c r="J301" s="107"/>
      <c r="K301" s="107">
        <v>4</v>
      </c>
      <c r="L301" s="40">
        <v>4</v>
      </c>
      <c r="M301" s="40">
        <v>4</v>
      </c>
      <c r="N301" s="40">
        <v>4</v>
      </c>
      <c r="O301" s="40">
        <v>4</v>
      </c>
      <c r="P301" s="40">
        <v>4</v>
      </c>
      <c r="Q301" s="40">
        <v>2</v>
      </c>
      <c r="R301" s="40"/>
      <c r="S301" s="40"/>
      <c r="T301" s="40"/>
      <c r="U301" s="40"/>
      <c r="V301" s="40"/>
      <c r="W301" s="40"/>
      <c r="X301" s="40"/>
      <c r="Y301" s="40"/>
      <c r="Z301" s="99"/>
    </row>
    <row r="302" spans="1:28" s="18" customFormat="1" ht="18" customHeight="1">
      <c r="A302" s="40" t="s">
        <v>277</v>
      </c>
      <c r="B302" s="40">
        <f>SUM(F302:X302)</f>
        <v>34</v>
      </c>
      <c r="C302" s="110">
        <v>34</v>
      </c>
      <c r="D302" s="40">
        <v>30</v>
      </c>
      <c r="E302" s="40">
        <v>4</v>
      </c>
      <c r="F302" s="40">
        <v>4</v>
      </c>
      <c r="G302" s="40">
        <v>6</v>
      </c>
      <c r="H302" s="40">
        <v>6</v>
      </c>
      <c r="I302" s="107">
        <v>2</v>
      </c>
      <c r="J302" s="107">
        <v>2</v>
      </c>
      <c r="K302" s="107">
        <v>4</v>
      </c>
      <c r="L302" s="40">
        <v>4</v>
      </c>
      <c r="M302" s="40">
        <v>4</v>
      </c>
      <c r="N302" s="40">
        <v>2</v>
      </c>
      <c r="O302" s="40"/>
      <c r="P302" s="40"/>
      <c r="Q302" s="40"/>
      <c r="R302" s="40"/>
      <c r="S302" s="40"/>
      <c r="T302" s="40"/>
      <c r="U302" s="40"/>
      <c r="V302" s="40"/>
      <c r="W302" s="40"/>
      <c r="X302" s="40" t="s">
        <v>169</v>
      </c>
      <c r="Y302" s="40"/>
      <c r="Z302" s="99" t="s">
        <v>154</v>
      </c>
      <c r="AA302" s="18">
        <v>18</v>
      </c>
      <c r="AB302" s="18" t="s">
        <v>278</v>
      </c>
    </row>
    <row r="303" spans="1:28" s="18" customFormat="1" ht="18" customHeight="1">
      <c r="A303" s="109" t="s">
        <v>170</v>
      </c>
      <c r="B303" s="107">
        <f>SUM(F303:W303)</f>
        <v>58</v>
      </c>
      <c r="C303" s="107">
        <v>58</v>
      </c>
      <c r="D303" s="107">
        <v>46</v>
      </c>
      <c r="E303" s="107">
        <v>12</v>
      </c>
      <c r="F303" s="107">
        <v>4</v>
      </c>
      <c r="G303" s="107">
        <v>4</v>
      </c>
      <c r="H303" s="107">
        <v>4</v>
      </c>
      <c r="I303" s="107">
        <v>2</v>
      </c>
      <c r="J303" s="107">
        <v>2</v>
      </c>
      <c r="K303" s="107">
        <v>4</v>
      </c>
      <c r="L303" s="107">
        <v>4</v>
      </c>
      <c r="M303" s="107">
        <v>4</v>
      </c>
      <c r="N303" s="107">
        <v>4</v>
      </c>
      <c r="O303" s="107">
        <v>4</v>
      </c>
      <c r="P303" s="107">
        <v>4</v>
      </c>
      <c r="Q303" s="107">
        <v>4</v>
      </c>
      <c r="R303" s="107">
        <v>4</v>
      </c>
      <c r="S303" s="107">
        <v>4</v>
      </c>
      <c r="T303" s="107">
        <v>4</v>
      </c>
      <c r="U303" s="107">
        <v>2</v>
      </c>
      <c r="V303" s="107"/>
      <c r="W303" s="107"/>
      <c r="X303" s="40"/>
      <c r="Y303" s="40"/>
      <c r="Z303" s="119"/>
      <c r="AA303" s="20"/>
      <c r="AB303" s="120"/>
    </row>
    <row r="304" spans="1:28" s="18" customFormat="1" ht="18" customHeight="1">
      <c r="A304" s="109" t="s">
        <v>279</v>
      </c>
      <c r="B304" s="107">
        <f>SUM(F304:W304)</f>
        <v>32</v>
      </c>
      <c r="C304" s="107">
        <v>32</v>
      </c>
      <c r="D304" s="107">
        <v>32</v>
      </c>
      <c r="E304" s="107">
        <v>0</v>
      </c>
      <c r="F304" s="107"/>
      <c r="G304" s="107"/>
      <c r="H304" s="107"/>
      <c r="I304" s="107"/>
      <c r="J304" s="107"/>
      <c r="K304" s="107">
        <v>2</v>
      </c>
      <c r="L304" s="107">
        <v>4</v>
      </c>
      <c r="M304" s="107">
        <v>4</v>
      </c>
      <c r="N304" s="107">
        <v>4</v>
      </c>
      <c r="O304" s="107">
        <v>4</v>
      </c>
      <c r="P304" s="107">
        <v>4</v>
      </c>
      <c r="Q304" s="107">
        <v>4</v>
      </c>
      <c r="R304" s="107">
        <v>4</v>
      </c>
      <c r="S304" s="107">
        <v>2</v>
      </c>
      <c r="T304" s="107"/>
      <c r="U304" s="107"/>
      <c r="V304" s="107"/>
      <c r="W304" s="107"/>
      <c r="X304" s="40" t="s">
        <v>173</v>
      </c>
      <c r="Y304" s="40"/>
      <c r="Z304" s="119" t="s">
        <v>154</v>
      </c>
      <c r="AA304" s="20"/>
      <c r="AB304" s="120"/>
    </row>
    <row r="305" spans="1:28" s="18" customFormat="1" ht="18" customHeight="1">
      <c r="A305" s="111" t="s">
        <v>280</v>
      </c>
      <c r="B305" s="107">
        <f>SUM(F305:W305)</f>
        <v>54</v>
      </c>
      <c r="C305" s="107">
        <v>54</v>
      </c>
      <c r="D305" s="107">
        <v>54</v>
      </c>
      <c r="E305" s="107">
        <v>0</v>
      </c>
      <c r="F305" s="107"/>
      <c r="G305" s="107"/>
      <c r="H305" s="107"/>
      <c r="I305" s="107"/>
      <c r="J305" s="107"/>
      <c r="K305" s="107"/>
      <c r="L305" s="107">
        <v>2</v>
      </c>
      <c r="M305" s="107">
        <v>4</v>
      </c>
      <c r="N305" s="107">
        <v>4</v>
      </c>
      <c r="O305" s="107">
        <v>4</v>
      </c>
      <c r="P305" s="107">
        <v>4</v>
      </c>
      <c r="Q305" s="107">
        <v>6</v>
      </c>
      <c r="R305" s="107">
        <v>6</v>
      </c>
      <c r="S305" s="107">
        <v>6</v>
      </c>
      <c r="T305" s="107">
        <v>6</v>
      </c>
      <c r="U305" s="107">
        <v>6</v>
      </c>
      <c r="V305" s="107">
        <v>6</v>
      </c>
      <c r="W305" s="107"/>
      <c r="X305" s="40"/>
      <c r="Y305" s="40"/>
      <c r="Z305" s="107"/>
      <c r="AA305" s="20"/>
      <c r="AB305" s="20"/>
    </row>
    <row r="306" spans="1:28" s="18" customFormat="1" ht="18" customHeight="1">
      <c r="A306" s="100" t="s">
        <v>271</v>
      </c>
      <c r="B306" s="107">
        <f>SUM(F306:W306)</f>
        <v>0</v>
      </c>
      <c r="C306" s="40">
        <v>24</v>
      </c>
      <c r="D306" s="40">
        <v>0</v>
      </c>
      <c r="E306" s="40">
        <v>24</v>
      </c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20"/>
      <c r="AB306" s="20"/>
    </row>
    <row r="307" spans="1:28" s="18" customFormat="1" ht="18" customHeight="1">
      <c r="A307" s="113"/>
      <c r="B307" s="107"/>
      <c r="C307" s="107"/>
      <c r="D307" s="107"/>
      <c r="E307" s="107"/>
      <c r="F307" s="107"/>
      <c r="G307" s="112" t="s">
        <v>283</v>
      </c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07"/>
      <c r="AA307" s="20"/>
      <c r="AB307" s="20"/>
    </row>
    <row r="308" spans="1:28" s="18" customFormat="1" ht="18" customHeight="1">
      <c r="A308" s="109"/>
      <c r="B308" s="107">
        <f aca="true" t="shared" si="28" ref="B308:X308">SUM(B296:B306)</f>
        <v>404</v>
      </c>
      <c r="C308" s="107">
        <f t="shared" si="28"/>
        <v>428</v>
      </c>
      <c r="D308" s="107">
        <f t="shared" si="28"/>
        <v>326</v>
      </c>
      <c r="E308" s="107">
        <f t="shared" si="28"/>
        <v>102</v>
      </c>
      <c r="F308" s="107">
        <f t="shared" si="28"/>
        <v>30</v>
      </c>
      <c r="G308" s="107">
        <f t="shared" si="28"/>
        <v>32</v>
      </c>
      <c r="H308" s="107">
        <f t="shared" si="28"/>
        <v>30</v>
      </c>
      <c r="I308" s="107">
        <f t="shared" si="28"/>
        <v>10</v>
      </c>
      <c r="J308" s="107">
        <f t="shared" si="28"/>
        <v>12</v>
      </c>
      <c r="K308" s="107">
        <f t="shared" si="28"/>
        <v>32</v>
      </c>
      <c r="L308" s="107">
        <f t="shared" si="28"/>
        <v>32</v>
      </c>
      <c r="M308" s="107">
        <f t="shared" si="28"/>
        <v>30</v>
      </c>
      <c r="N308" s="107">
        <f t="shared" si="28"/>
        <v>28</v>
      </c>
      <c r="O308" s="107">
        <f t="shared" si="28"/>
        <v>26</v>
      </c>
      <c r="P308" s="107">
        <f t="shared" si="28"/>
        <v>26</v>
      </c>
      <c r="Q308" s="107">
        <f t="shared" si="28"/>
        <v>26</v>
      </c>
      <c r="R308" s="107">
        <f t="shared" si="28"/>
        <v>24</v>
      </c>
      <c r="S308" s="107">
        <f t="shared" si="28"/>
        <v>22</v>
      </c>
      <c r="T308" s="107">
        <f t="shared" si="28"/>
        <v>20</v>
      </c>
      <c r="U308" s="107">
        <f t="shared" si="28"/>
        <v>14</v>
      </c>
      <c r="V308" s="107">
        <f t="shared" si="28"/>
        <v>10</v>
      </c>
      <c r="W308" s="107">
        <f t="shared" si="28"/>
        <v>0</v>
      </c>
      <c r="X308" s="107">
        <f t="shared" si="28"/>
        <v>0</v>
      </c>
      <c r="Y308" s="107"/>
      <c r="Z308" s="107"/>
      <c r="AA308" s="20"/>
      <c r="AB308" s="20"/>
    </row>
    <row r="309" spans="1:28" s="18" customFormat="1" ht="28.5" customHeight="1">
      <c r="A309" s="82" t="s">
        <v>181</v>
      </c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20"/>
      <c r="AB309" s="20"/>
    </row>
    <row r="310" ht="28.5" customHeight="1"/>
    <row r="311" spans="1:26" s="18" customFormat="1" ht="37.5" customHeight="1">
      <c r="A311" s="24" t="s">
        <v>121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8" s="18" customFormat="1" ht="37.5" customHeight="1">
      <c r="A312" s="114" t="s">
        <v>284</v>
      </c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</row>
    <row r="313" spans="1:26" s="18" customFormat="1" ht="16.5" customHeight="1">
      <c r="A313" s="71" t="s">
        <v>285</v>
      </c>
      <c r="B313" s="72"/>
      <c r="C313" s="73"/>
      <c r="D313" s="74"/>
      <c r="E313" s="75"/>
      <c r="F313" s="87" t="s">
        <v>124</v>
      </c>
      <c r="G313" s="87"/>
      <c r="H313" s="87"/>
      <c r="I313" s="87"/>
      <c r="J313" s="87" t="s">
        <v>125</v>
      </c>
      <c r="K313" s="87"/>
      <c r="L313" s="87"/>
      <c r="M313" s="87"/>
      <c r="N313" s="87" t="s">
        <v>126</v>
      </c>
      <c r="O313" s="87"/>
      <c r="P313" s="87"/>
      <c r="Q313" s="87"/>
      <c r="R313" s="87" t="s">
        <v>127</v>
      </c>
      <c r="S313" s="87"/>
      <c r="T313" s="87"/>
      <c r="U313" s="87"/>
      <c r="V313" s="87"/>
      <c r="W313" s="95" t="s">
        <v>128</v>
      </c>
      <c r="X313" s="96"/>
      <c r="Y313" s="98"/>
      <c r="Z313" s="53" t="s">
        <v>129</v>
      </c>
    </row>
    <row r="314" spans="1:26" s="18" customFormat="1" ht="28.5">
      <c r="A314" s="76"/>
      <c r="B314" s="77"/>
      <c r="C314" s="78"/>
      <c r="D314" s="34"/>
      <c r="E314" s="79"/>
      <c r="F314" s="4">
        <v>1</v>
      </c>
      <c r="G314" s="4">
        <v>2</v>
      </c>
      <c r="H314" s="4">
        <v>3</v>
      </c>
      <c r="I314" s="4">
        <v>4</v>
      </c>
      <c r="J314" s="4">
        <v>5</v>
      </c>
      <c r="K314" s="4">
        <v>6</v>
      </c>
      <c r="L314" s="4">
        <v>7</v>
      </c>
      <c r="M314" s="4">
        <v>8</v>
      </c>
      <c r="N314" s="4">
        <v>9</v>
      </c>
      <c r="O314" s="4">
        <v>10</v>
      </c>
      <c r="P314" s="4">
        <v>11</v>
      </c>
      <c r="Q314" s="4">
        <v>12</v>
      </c>
      <c r="R314" s="4">
        <v>13</v>
      </c>
      <c r="S314" s="4">
        <v>14</v>
      </c>
      <c r="T314" s="4">
        <v>15</v>
      </c>
      <c r="U314" s="4">
        <v>16</v>
      </c>
      <c r="V314" s="4">
        <v>17</v>
      </c>
      <c r="W314" s="4">
        <v>18</v>
      </c>
      <c r="X314" s="5" t="s">
        <v>130</v>
      </c>
      <c r="Y314" s="5" t="s">
        <v>131</v>
      </c>
      <c r="Z314" s="55"/>
    </row>
    <row r="315" spans="1:26" s="18" customFormat="1" ht="63" customHeight="1">
      <c r="A315" s="80"/>
      <c r="B315" s="81"/>
      <c r="C315" s="38" t="s">
        <v>132</v>
      </c>
      <c r="D315" s="39" t="s">
        <v>133</v>
      </c>
      <c r="E315" s="39" t="s">
        <v>134</v>
      </c>
      <c r="F315" s="5" t="s">
        <v>135</v>
      </c>
      <c r="G315" s="5" t="s">
        <v>136</v>
      </c>
      <c r="H315" s="5" t="s">
        <v>137</v>
      </c>
      <c r="I315" s="6" t="s">
        <v>138</v>
      </c>
      <c r="J315" s="6" t="s">
        <v>139</v>
      </c>
      <c r="K315" s="5" t="s">
        <v>140</v>
      </c>
      <c r="L315" s="5" t="s">
        <v>141</v>
      </c>
      <c r="M315" s="5" t="s">
        <v>142</v>
      </c>
      <c r="N315" s="5" t="s">
        <v>143</v>
      </c>
      <c r="O315" s="5" t="s">
        <v>144</v>
      </c>
      <c r="P315" s="5" t="s">
        <v>145</v>
      </c>
      <c r="Q315" s="5" t="s">
        <v>146</v>
      </c>
      <c r="R315" s="5" t="s">
        <v>147</v>
      </c>
      <c r="S315" s="5" t="s">
        <v>135</v>
      </c>
      <c r="T315" s="5" t="s">
        <v>136</v>
      </c>
      <c r="U315" s="5" t="s">
        <v>137</v>
      </c>
      <c r="V315" s="6" t="s">
        <v>148</v>
      </c>
      <c r="W315" s="5" t="s">
        <v>149</v>
      </c>
      <c r="X315" s="6" t="s">
        <v>150</v>
      </c>
      <c r="Y315" s="5" t="s">
        <v>151</v>
      </c>
      <c r="Z315" s="56"/>
    </row>
    <row r="316" spans="1:28" s="18" customFormat="1" ht="18" customHeight="1">
      <c r="A316" s="110" t="s">
        <v>286</v>
      </c>
      <c r="B316" s="40">
        <f aca="true" t="shared" si="29" ref="B316:B324">SUM(F316:X316)</f>
        <v>54</v>
      </c>
      <c r="C316" s="40">
        <v>54</v>
      </c>
      <c r="D316" s="40">
        <v>54</v>
      </c>
      <c r="E316" s="40">
        <v>0</v>
      </c>
      <c r="F316" s="40">
        <v>4</v>
      </c>
      <c r="G316" s="40">
        <v>4</v>
      </c>
      <c r="H316" s="40">
        <v>4</v>
      </c>
      <c r="I316" s="40">
        <v>2</v>
      </c>
      <c r="J316" s="40"/>
      <c r="K316" s="40">
        <v>4</v>
      </c>
      <c r="L316" s="40">
        <v>4</v>
      </c>
      <c r="M316" s="40">
        <v>4</v>
      </c>
      <c r="N316" s="40">
        <v>4</v>
      </c>
      <c r="O316" s="40">
        <v>4</v>
      </c>
      <c r="P316" s="40">
        <v>4</v>
      </c>
      <c r="Q316" s="40">
        <v>4</v>
      </c>
      <c r="R316" s="40">
        <v>4</v>
      </c>
      <c r="S316" s="40">
        <v>4</v>
      </c>
      <c r="T316" s="40">
        <v>4</v>
      </c>
      <c r="U316" s="40"/>
      <c r="V316" s="40"/>
      <c r="W316" s="40"/>
      <c r="X316" s="107"/>
      <c r="Y316" s="40"/>
      <c r="Z316" s="58" t="s">
        <v>154</v>
      </c>
      <c r="AA316" s="18">
        <v>60</v>
      </c>
      <c r="AB316" s="18" t="s">
        <v>260</v>
      </c>
    </row>
    <row r="317" spans="1:28" s="18" customFormat="1" ht="18" customHeight="1">
      <c r="A317" s="110" t="s">
        <v>155</v>
      </c>
      <c r="B317" s="40">
        <f t="shared" si="29"/>
        <v>60</v>
      </c>
      <c r="C317" s="40">
        <v>60</v>
      </c>
      <c r="D317" s="40">
        <v>50</v>
      </c>
      <c r="E317" s="40">
        <v>10</v>
      </c>
      <c r="F317" s="40">
        <v>4</v>
      </c>
      <c r="G317" s="40">
        <v>4</v>
      </c>
      <c r="H317" s="40">
        <v>4</v>
      </c>
      <c r="I317" s="40">
        <v>2</v>
      </c>
      <c r="J317" s="40">
        <v>2</v>
      </c>
      <c r="K317" s="40">
        <v>4</v>
      </c>
      <c r="L317" s="40">
        <v>4</v>
      </c>
      <c r="M317" s="40">
        <v>4</v>
      </c>
      <c r="N317" s="40">
        <v>4</v>
      </c>
      <c r="O317" s="40">
        <v>4</v>
      </c>
      <c r="P317" s="40">
        <v>4</v>
      </c>
      <c r="Q317" s="40">
        <v>4</v>
      </c>
      <c r="R317" s="40">
        <v>4</v>
      </c>
      <c r="S317" s="40">
        <v>4</v>
      </c>
      <c r="T317" s="40">
        <v>4</v>
      </c>
      <c r="U317" s="40">
        <v>4</v>
      </c>
      <c r="V317" s="40"/>
      <c r="W317" s="40"/>
      <c r="X317" s="40" t="s">
        <v>159</v>
      </c>
      <c r="Y317" s="40"/>
      <c r="Z317" s="58" t="s">
        <v>154</v>
      </c>
      <c r="AA317" s="18">
        <v>20</v>
      </c>
      <c r="AB317" s="18" t="s">
        <v>261</v>
      </c>
    </row>
    <row r="318" spans="1:27" s="18" customFormat="1" ht="18.75" customHeight="1">
      <c r="A318" s="115" t="s">
        <v>160</v>
      </c>
      <c r="B318" s="40">
        <f t="shared" si="29"/>
        <v>32</v>
      </c>
      <c r="C318" s="40">
        <v>32</v>
      </c>
      <c r="D318" s="40">
        <v>0</v>
      </c>
      <c r="E318" s="40">
        <v>32</v>
      </c>
      <c r="F318" s="40">
        <v>2</v>
      </c>
      <c r="G318" s="40">
        <v>2</v>
      </c>
      <c r="H318" s="40">
        <v>2</v>
      </c>
      <c r="I318" s="40">
        <v>2</v>
      </c>
      <c r="J318" s="40"/>
      <c r="K318" s="40">
        <v>2</v>
      </c>
      <c r="L318" s="40">
        <v>2</v>
      </c>
      <c r="M318" s="40">
        <v>2</v>
      </c>
      <c r="N318" s="40">
        <v>2</v>
      </c>
      <c r="O318" s="40">
        <v>2</v>
      </c>
      <c r="P318" s="40">
        <v>2</v>
      </c>
      <c r="Q318" s="40">
        <v>2</v>
      </c>
      <c r="R318" s="40">
        <v>2</v>
      </c>
      <c r="S318" s="40">
        <v>2</v>
      </c>
      <c r="T318" s="40">
        <v>2</v>
      </c>
      <c r="U318" s="40">
        <v>2</v>
      </c>
      <c r="V318" s="40">
        <v>2</v>
      </c>
      <c r="W318" s="40"/>
      <c r="X318" s="40"/>
      <c r="Y318" s="40"/>
      <c r="Z318" s="99" t="s">
        <v>154</v>
      </c>
      <c r="AA318" s="18">
        <f>SUM(AA316:AA317)</f>
        <v>80</v>
      </c>
    </row>
    <row r="319" spans="1:26" s="18" customFormat="1" ht="18.75" customHeight="1">
      <c r="A319" s="115" t="s">
        <v>287</v>
      </c>
      <c r="B319" s="40">
        <f t="shared" si="29"/>
        <v>60</v>
      </c>
      <c r="C319" s="40">
        <v>60</v>
      </c>
      <c r="D319" s="40">
        <v>44</v>
      </c>
      <c r="E319" s="40">
        <v>16</v>
      </c>
      <c r="F319" s="40">
        <v>4</v>
      </c>
      <c r="G319" s="40">
        <v>4</v>
      </c>
      <c r="H319" s="40">
        <v>4</v>
      </c>
      <c r="I319" s="40"/>
      <c r="J319" s="40">
        <v>2</v>
      </c>
      <c r="K319" s="40">
        <v>4</v>
      </c>
      <c r="L319" s="40">
        <v>4</v>
      </c>
      <c r="M319" s="40">
        <v>4</v>
      </c>
      <c r="N319" s="40">
        <v>4</v>
      </c>
      <c r="O319" s="40">
        <v>4</v>
      </c>
      <c r="P319" s="40">
        <v>4</v>
      </c>
      <c r="Q319" s="40">
        <v>4</v>
      </c>
      <c r="R319" s="40">
        <v>4</v>
      </c>
      <c r="S319" s="40">
        <v>4</v>
      </c>
      <c r="T319" s="40">
        <v>4</v>
      </c>
      <c r="U319" s="40">
        <v>4</v>
      </c>
      <c r="V319" s="40">
        <v>2</v>
      </c>
      <c r="W319" s="40"/>
      <c r="X319" s="40" t="s">
        <v>164</v>
      </c>
      <c r="Y319" s="40"/>
      <c r="Z319" s="99"/>
    </row>
    <row r="320" spans="1:26" s="18" customFormat="1" ht="15.75" customHeight="1">
      <c r="A320" s="115" t="s">
        <v>269</v>
      </c>
      <c r="B320" s="40">
        <f t="shared" si="29"/>
        <v>64</v>
      </c>
      <c r="C320" s="40">
        <v>64</v>
      </c>
      <c r="D320" s="40">
        <v>64</v>
      </c>
      <c r="E320" s="40">
        <v>0</v>
      </c>
      <c r="F320" s="40"/>
      <c r="G320" s="40"/>
      <c r="H320" s="40">
        <v>4</v>
      </c>
      <c r="I320" s="40">
        <v>2</v>
      </c>
      <c r="J320" s="40">
        <v>2</v>
      </c>
      <c r="K320" s="40">
        <v>6</v>
      </c>
      <c r="L320" s="40">
        <v>6</v>
      </c>
      <c r="M320" s="40">
        <v>6</v>
      </c>
      <c r="N320" s="40">
        <v>4</v>
      </c>
      <c r="O320" s="40">
        <v>4</v>
      </c>
      <c r="P320" s="40">
        <v>4</v>
      </c>
      <c r="Q320" s="40">
        <v>4</v>
      </c>
      <c r="R320" s="40">
        <v>4</v>
      </c>
      <c r="S320" s="40">
        <v>4</v>
      </c>
      <c r="T320" s="40">
        <v>4</v>
      </c>
      <c r="U320" s="40">
        <v>6</v>
      </c>
      <c r="V320" s="40">
        <v>4</v>
      </c>
      <c r="W320" s="40"/>
      <c r="X320" s="40"/>
      <c r="Y320" s="40"/>
      <c r="Z320" s="99" t="s">
        <v>154</v>
      </c>
    </row>
    <row r="321" spans="1:26" s="18" customFormat="1" ht="16.5" customHeight="1">
      <c r="A321" s="110" t="s">
        <v>270</v>
      </c>
      <c r="B321" s="40">
        <f t="shared" si="29"/>
        <v>70</v>
      </c>
      <c r="C321" s="40">
        <v>70</v>
      </c>
      <c r="D321" s="40">
        <v>60</v>
      </c>
      <c r="E321" s="40">
        <v>10</v>
      </c>
      <c r="F321" s="40"/>
      <c r="G321" s="40">
        <v>6</v>
      </c>
      <c r="H321" s="40">
        <v>6</v>
      </c>
      <c r="I321" s="40">
        <v>2</v>
      </c>
      <c r="J321" s="40">
        <v>2</v>
      </c>
      <c r="K321" s="40">
        <v>4</v>
      </c>
      <c r="L321" s="40">
        <v>4</v>
      </c>
      <c r="M321" s="40">
        <v>4</v>
      </c>
      <c r="N321" s="40">
        <v>4</v>
      </c>
      <c r="O321" s="40">
        <v>4</v>
      </c>
      <c r="P321" s="40">
        <v>4</v>
      </c>
      <c r="Q321" s="40">
        <v>4</v>
      </c>
      <c r="R321" s="40">
        <v>4</v>
      </c>
      <c r="S321" s="40">
        <v>4</v>
      </c>
      <c r="T321" s="40">
        <v>6</v>
      </c>
      <c r="U321" s="40">
        <v>6</v>
      </c>
      <c r="V321" s="40">
        <v>6</v>
      </c>
      <c r="W321" s="40"/>
      <c r="X321" s="40" t="s">
        <v>169</v>
      </c>
      <c r="Y321" s="40"/>
      <c r="Z321" s="58" t="s">
        <v>154</v>
      </c>
    </row>
    <row r="322" spans="1:26" s="18" customFormat="1" ht="16.5" customHeight="1">
      <c r="A322" s="110" t="s">
        <v>277</v>
      </c>
      <c r="B322" s="40">
        <f t="shared" si="29"/>
        <v>28</v>
      </c>
      <c r="C322" s="40">
        <v>28</v>
      </c>
      <c r="D322" s="40">
        <v>28</v>
      </c>
      <c r="E322" s="40"/>
      <c r="F322" s="40"/>
      <c r="G322" s="40"/>
      <c r="H322" s="40"/>
      <c r="I322" s="40"/>
      <c r="J322" s="40"/>
      <c r="K322" s="40"/>
      <c r="L322" s="40"/>
      <c r="M322" s="40"/>
      <c r="N322" s="40">
        <v>4</v>
      </c>
      <c r="O322" s="40">
        <v>4</v>
      </c>
      <c r="P322" s="40">
        <v>4</v>
      </c>
      <c r="Q322" s="40">
        <v>4</v>
      </c>
      <c r="R322" s="40">
        <v>4</v>
      </c>
      <c r="S322" s="40">
        <v>4</v>
      </c>
      <c r="T322" s="40">
        <v>4</v>
      </c>
      <c r="U322" s="40"/>
      <c r="V322" s="40"/>
      <c r="W322" s="40"/>
      <c r="X322" s="40"/>
      <c r="Y322" s="40"/>
      <c r="Z322" s="58" t="s">
        <v>154</v>
      </c>
    </row>
    <row r="323" spans="1:26" s="18" customFormat="1" ht="16.5" customHeight="1">
      <c r="A323" s="110" t="s">
        <v>170</v>
      </c>
      <c r="B323" s="40">
        <f t="shared" si="29"/>
        <v>58</v>
      </c>
      <c r="C323" s="40">
        <v>58</v>
      </c>
      <c r="D323" s="40">
        <v>42</v>
      </c>
      <c r="E323" s="40">
        <v>16</v>
      </c>
      <c r="F323" s="40">
        <v>4</v>
      </c>
      <c r="G323" s="40">
        <v>4</v>
      </c>
      <c r="H323" s="40">
        <v>4</v>
      </c>
      <c r="I323" s="40">
        <v>2</v>
      </c>
      <c r="J323" s="40">
        <v>2</v>
      </c>
      <c r="K323" s="40">
        <v>4</v>
      </c>
      <c r="L323" s="40">
        <v>4</v>
      </c>
      <c r="M323" s="40">
        <v>4</v>
      </c>
      <c r="N323" s="40">
        <v>4</v>
      </c>
      <c r="O323" s="40">
        <v>4</v>
      </c>
      <c r="P323" s="40">
        <v>4</v>
      </c>
      <c r="Q323" s="40">
        <v>4</v>
      </c>
      <c r="R323" s="40">
        <v>4</v>
      </c>
      <c r="S323" s="40">
        <v>4</v>
      </c>
      <c r="T323" s="40">
        <v>4</v>
      </c>
      <c r="U323" s="40">
        <v>2</v>
      </c>
      <c r="V323" s="40"/>
      <c r="W323" s="40"/>
      <c r="X323" s="40" t="s">
        <v>173</v>
      </c>
      <c r="Y323" s="40"/>
      <c r="Z323" s="59"/>
    </row>
    <row r="324" spans="1:26" s="18" customFormat="1" ht="16.5" customHeight="1">
      <c r="A324" s="121" t="s">
        <v>271</v>
      </c>
      <c r="B324" s="40">
        <f t="shared" si="29"/>
        <v>0</v>
      </c>
      <c r="C324" s="40">
        <v>20</v>
      </c>
      <c r="D324" s="40">
        <v>0</v>
      </c>
      <c r="E324" s="40">
        <v>20</v>
      </c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107"/>
      <c r="Y324" s="40"/>
      <c r="Z324" s="59"/>
    </row>
    <row r="325" spans="1:26" s="18" customFormat="1" ht="18" customHeight="1">
      <c r="A325" s="10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59"/>
    </row>
    <row r="326" spans="1:26" s="18" customFormat="1" ht="18" customHeight="1">
      <c r="A326" s="40"/>
      <c r="B326" s="40"/>
      <c r="C326" s="40"/>
      <c r="D326" s="40"/>
      <c r="E326" s="40"/>
      <c r="F326" s="101" t="s">
        <v>272</v>
      </c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18"/>
      <c r="Z326" s="59"/>
    </row>
    <row r="327" spans="1:26" s="18" customFormat="1" ht="18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83"/>
      <c r="K327" s="65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59"/>
    </row>
    <row r="328" spans="1:26" s="18" customFormat="1" ht="18" customHeight="1">
      <c r="A328" s="40"/>
      <c r="B328" s="40">
        <f aca="true" t="shared" si="30" ref="B328:X328">SUM(B316:B327)</f>
        <v>426</v>
      </c>
      <c r="C328" s="40">
        <f t="shared" si="30"/>
        <v>446</v>
      </c>
      <c r="D328" s="40">
        <f t="shared" si="30"/>
        <v>342</v>
      </c>
      <c r="E328" s="40">
        <f t="shared" si="30"/>
        <v>104</v>
      </c>
      <c r="F328" s="40">
        <f t="shared" si="30"/>
        <v>18</v>
      </c>
      <c r="G328" s="40">
        <f t="shared" si="30"/>
        <v>24</v>
      </c>
      <c r="H328" s="40">
        <f t="shared" si="30"/>
        <v>28</v>
      </c>
      <c r="I328" s="40">
        <f t="shared" si="30"/>
        <v>12</v>
      </c>
      <c r="J328" s="40">
        <f t="shared" si="30"/>
        <v>10</v>
      </c>
      <c r="K328" s="40">
        <f t="shared" si="30"/>
        <v>28</v>
      </c>
      <c r="L328" s="40">
        <f t="shared" si="30"/>
        <v>28</v>
      </c>
      <c r="M328" s="40">
        <f t="shared" si="30"/>
        <v>28</v>
      </c>
      <c r="N328" s="40">
        <f t="shared" si="30"/>
        <v>30</v>
      </c>
      <c r="O328" s="40">
        <f t="shared" si="30"/>
        <v>30</v>
      </c>
      <c r="P328" s="40">
        <f t="shared" si="30"/>
        <v>30</v>
      </c>
      <c r="Q328" s="40">
        <f t="shared" si="30"/>
        <v>30</v>
      </c>
      <c r="R328" s="40">
        <f t="shared" si="30"/>
        <v>30</v>
      </c>
      <c r="S328" s="40">
        <f t="shared" si="30"/>
        <v>30</v>
      </c>
      <c r="T328" s="40">
        <f t="shared" si="30"/>
        <v>32</v>
      </c>
      <c r="U328" s="40">
        <f t="shared" si="30"/>
        <v>24</v>
      </c>
      <c r="V328" s="40">
        <f t="shared" si="30"/>
        <v>14</v>
      </c>
      <c r="W328" s="40">
        <f t="shared" si="30"/>
        <v>0</v>
      </c>
      <c r="X328" s="40">
        <f t="shared" si="30"/>
        <v>0</v>
      </c>
      <c r="Y328" s="40"/>
      <c r="Z328" s="40"/>
    </row>
    <row r="329" spans="1:26" s="18" customFormat="1" ht="30" customHeight="1">
      <c r="A329" s="82" t="s">
        <v>181</v>
      </c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spans="1:26" s="18" customFormat="1" ht="30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s="18" customFormat="1" ht="37.5" customHeight="1">
      <c r="A331" s="24" t="s">
        <v>121</v>
      </c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8" s="18" customFormat="1" ht="37.5" customHeight="1">
      <c r="A332" s="114" t="s">
        <v>288</v>
      </c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</row>
    <row r="333" spans="1:26" s="18" customFormat="1" ht="16.5" customHeight="1">
      <c r="A333" s="71" t="s">
        <v>259</v>
      </c>
      <c r="B333" s="86"/>
      <c r="C333" s="73"/>
      <c r="D333" s="74"/>
      <c r="E333" s="75"/>
      <c r="F333" s="87" t="s">
        <v>124</v>
      </c>
      <c r="G333" s="87"/>
      <c r="H333" s="87"/>
      <c r="I333" s="87"/>
      <c r="J333" s="87" t="s">
        <v>125</v>
      </c>
      <c r="K333" s="87"/>
      <c r="L333" s="87"/>
      <c r="M333" s="87"/>
      <c r="N333" s="87" t="s">
        <v>126</v>
      </c>
      <c r="O333" s="87"/>
      <c r="P333" s="87"/>
      <c r="Q333" s="87"/>
      <c r="R333" s="87" t="s">
        <v>127</v>
      </c>
      <c r="S333" s="87"/>
      <c r="T333" s="87"/>
      <c r="U333" s="87"/>
      <c r="V333" s="87"/>
      <c r="W333" s="95" t="s">
        <v>128</v>
      </c>
      <c r="X333" s="96"/>
      <c r="Y333" s="98"/>
      <c r="Z333" s="53" t="s">
        <v>129</v>
      </c>
    </row>
    <row r="334" spans="1:26" s="18" customFormat="1" ht="16.5" customHeight="1">
      <c r="A334" s="88"/>
      <c r="B334" s="89"/>
      <c r="C334" s="78"/>
      <c r="D334" s="34"/>
      <c r="E334" s="79"/>
      <c r="F334" s="4">
        <v>1</v>
      </c>
      <c r="G334" s="4">
        <v>2</v>
      </c>
      <c r="H334" s="4">
        <v>3</v>
      </c>
      <c r="I334" s="4">
        <v>4</v>
      </c>
      <c r="J334" s="4">
        <v>5</v>
      </c>
      <c r="K334" s="4">
        <v>6</v>
      </c>
      <c r="L334" s="4">
        <v>7</v>
      </c>
      <c r="M334" s="4">
        <v>8</v>
      </c>
      <c r="N334" s="4">
        <v>9</v>
      </c>
      <c r="O334" s="4">
        <v>10</v>
      </c>
      <c r="P334" s="4">
        <v>11</v>
      </c>
      <c r="Q334" s="4">
        <v>12</v>
      </c>
      <c r="R334" s="4">
        <v>13</v>
      </c>
      <c r="S334" s="4">
        <v>14</v>
      </c>
      <c r="T334" s="4">
        <v>15</v>
      </c>
      <c r="U334" s="4">
        <v>16</v>
      </c>
      <c r="V334" s="4">
        <v>17</v>
      </c>
      <c r="W334" s="4">
        <v>18</v>
      </c>
      <c r="X334" s="5" t="s">
        <v>130</v>
      </c>
      <c r="Y334" s="5" t="s">
        <v>131</v>
      </c>
      <c r="Z334" s="55"/>
    </row>
    <row r="335" spans="1:26" s="18" customFormat="1" ht="63" customHeight="1">
      <c r="A335" s="90"/>
      <c r="B335" s="91"/>
      <c r="C335" s="38" t="s">
        <v>132</v>
      </c>
      <c r="D335" s="39" t="s">
        <v>133</v>
      </c>
      <c r="E335" s="39" t="s">
        <v>134</v>
      </c>
      <c r="F335" s="5" t="s">
        <v>135</v>
      </c>
      <c r="G335" s="5" t="s">
        <v>136</v>
      </c>
      <c r="H335" s="5" t="s">
        <v>137</v>
      </c>
      <c r="I335" s="6" t="s">
        <v>138</v>
      </c>
      <c r="J335" s="6" t="s">
        <v>139</v>
      </c>
      <c r="K335" s="5" t="s">
        <v>140</v>
      </c>
      <c r="L335" s="5" t="s">
        <v>141</v>
      </c>
      <c r="M335" s="5" t="s">
        <v>142</v>
      </c>
      <c r="N335" s="5" t="s">
        <v>143</v>
      </c>
      <c r="O335" s="5" t="s">
        <v>144</v>
      </c>
      <c r="P335" s="5" t="s">
        <v>145</v>
      </c>
      <c r="Q335" s="5" t="s">
        <v>146</v>
      </c>
      <c r="R335" s="5" t="s">
        <v>147</v>
      </c>
      <c r="S335" s="5" t="s">
        <v>135</v>
      </c>
      <c r="T335" s="5" t="s">
        <v>136</v>
      </c>
      <c r="U335" s="5" t="s">
        <v>137</v>
      </c>
      <c r="V335" s="6" t="s">
        <v>148</v>
      </c>
      <c r="W335" s="5" t="s">
        <v>149</v>
      </c>
      <c r="X335" s="6" t="s">
        <v>150</v>
      </c>
      <c r="Y335" s="5" t="s">
        <v>151</v>
      </c>
      <c r="Z335" s="56"/>
    </row>
    <row r="336" spans="1:28" s="18" customFormat="1" ht="18" customHeight="1">
      <c r="A336" s="40" t="s">
        <v>289</v>
      </c>
      <c r="B336" s="40">
        <f aca="true" t="shared" si="31" ref="B336:B343">SUM(F336:X336)</f>
        <v>54</v>
      </c>
      <c r="C336" s="40">
        <v>54</v>
      </c>
      <c r="D336" s="40">
        <v>54</v>
      </c>
      <c r="E336" s="40">
        <v>0</v>
      </c>
      <c r="F336" s="40">
        <v>4</v>
      </c>
      <c r="G336" s="40">
        <v>4</v>
      </c>
      <c r="H336" s="40">
        <v>4</v>
      </c>
      <c r="I336" s="40">
        <v>2</v>
      </c>
      <c r="J336" s="40"/>
      <c r="K336" s="40">
        <v>4</v>
      </c>
      <c r="L336" s="40">
        <v>4</v>
      </c>
      <c r="M336" s="40">
        <v>4</v>
      </c>
      <c r="N336" s="40">
        <v>4</v>
      </c>
      <c r="O336" s="40">
        <v>4</v>
      </c>
      <c r="P336" s="40">
        <v>4</v>
      </c>
      <c r="Q336" s="40">
        <v>4</v>
      </c>
      <c r="R336" s="40">
        <v>4</v>
      </c>
      <c r="S336" s="40">
        <v>2</v>
      </c>
      <c r="T336" s="40">
        <v>2</v>
      </c>
      <c r="U336" s="40">
        <v>2</v>
      </c>
      <c r="V336" s="40">
        <v>2</v>
      </c>
      <c r="W336" s="40"/>
      <c r="X336" s="107"/>
      <c r="Y336" s="40"/>
      <c r="Z336" s="99" t="s">
        <v>154</v>
      </c>
      <c r="AA336" s="18">
        <v>20</v>
      </c>
      <c r="AB336" s="18" t="s">
        <v>199</v>
      </c>
    </row>
    <row r="337" spans="1:28" s="18" customFormat="1" ht="18" customHeight="1">
      <c r="A337" s="40" t="s">
        <v>155</v>
      </c>
      <c r="B337" s="40">
        <f t="shared" si="31"/>
        <v>60</v>
      </c>
      <c r="C337" s="40">
        <v>60</v>
      </c>
      <c r="D337" s="40">
        <v>50</v>
      </c>
      <c r="E337" s="40">
        <v>10</v>
      </c>
      <c r="F337" s="40">
        <v>4</v>
      </c>
      <c r="G337" s="40">
        <v>4</v>
      </c>
      <c r="H337" s="40">
        <v>4</v>
      </c>
      <c r="I337" s="40">
        <v>2</v>
      </c>
      <c r="J337" s="40">
        <v>2</v>
      </c>
      <c r="K337" s="40">
        <v>6</v>
      </c>
      <c r="L337" s="40">
        <v>4</v>
      </c>
      <c r="M337" s="40">
        <v>4</v>
      </c>
      <c r="N337" s="40">
        <v>4</v>
      </c>
      <c r="O337" s="40">
        <v>4</v>
      </c>
      <c r="P337" s="40">
        <v>4</v>
      </c>
      <c r="Q337" s="40">
        <v>4</v>
      </c>
      <c r="R337" s="40">
        <v>4</v>
      </c>
      <c r="S337" s="40">
        <v>4</v>
      </c>
      <c r="T337" s="40">
        <v>4</v>
      </c>
      <c r="U337" s="40">
        <v>2</v>
      </c>
      <c r="V337" s="40"/>
      <c r="W337" s="40"/>
      <c r="X337" s="40" t="s">
        <v>159</v>
      </c>
      <c r="Y337" s="40"/>
      <c r="Z337" s="99" t="s">
        <v>154</v>
      </c>
      <c r="AA337" s="18">
        <v>20</v>
      </c>
      <c r="AB337" s="18" t="s">
        <v>261</v>
      </c>
    </row>
    <row r="338" spans="1:28" s="18" customFormat="1" ht="18" customHeight="1">
      <c r="A338" s="40" t="s">
        <v>160</v>
      </c>
      <c r="B338" s="40">
        <f t="shared" si="31"/>
        <v>32</v>
      </c>
      <c r="C338" s="40">
        <v>32</v>
      </c>
      <c r="D338" s="40">
        <v>0</v>
      </c>
      <c r="E338" s="40">
        <v>32</v>
      </c>
      <c r="F338" s="40">
        <v>2</v>
      </c>
      <c r="G338" s="40">
        <v>2</v>
      </c>
      <c r="H338" s="40">
        <v>2</v>
      </c>
      <c r="I338" s="40">
        <v>2</v>
      </c>
      <c r="J338" s="40"/>
      <c r="K338" s="40">
        <v>2</v>
      </c>
      <c r="L338" s="40">
        <v>2</v>
      </c>
      <c r="M338" s="40">
        <v>2</v>
      </c>
      <c r="N338" s="40">
        <v>2</v>
      </c>
      <c r="O338" s="40">
        <v>2</v>
      </c>
      <c r="P338" s="40">
        <v>2</v>
      </c>
      <c r="Q338" s="40">
        <v>2</v>
      </c>
      <c r="R338" s="40">
        <v>2</v>
      </c>
      <c r="S338" s="40">
        <v>2</v>
      </c>
      <c r="T338" s="40">
        <v>2</v>
      </c>
      <c r="U338" s="40">
        <v>2</v>
      </c>
      <c r="V338" s="40">
        <v>2</v>
      </c>
      <c r="W338" s="40"/>
      <c r="X338" s="40"/>
      <c r="Y338" s="40"/>
      <c r="Z338" s="99"/>
      <c r="AA338" s="18">
        <v>22</v>
      </c>
      <c r="AB338" s="18" t="s">
        <v>198</v>
      </c>
    </row>
    <row r="339" spans="1:27" s="18" customFormat="1" ht="18" customHeight="1">
      <c r="A339" s="40" t="s">
        <v>269</v>
      </c>
      <c r="B339" s="40">
        <f t="shared" si="31"/>
        <v>74</v>
      </c>
      <c r="C339" s="40">
        <v>74</v>
      </c>
      <c r="D339" s="40">
        <v>74</v>
      </c>
      <c r="E339" s="40">
        <v>0</v>
      </c>
      <c r="F339" s="40">
        <v>4</v>
      </c>
      <c r="G339" s="40">
        <v>4</v>
      </c>
      <c r="H339" s="40">
        <v>4</v>
      </c>
      <c r="I339" s="40">
        <v>2</v>
      </c>
      <c r="J339" s="40"/>
      <c r="K339" s="40">
        <v>4</v>
      </c>
      <c r="L339" s="40">
        <v>4</v>
      </c>
      <c r="M339" s="40">
        <v>4</v>
      </c>
      <c r="N339" s="40">
        <v>4</v>
      </c>
      <c r="O339" s="40">
        <v>4</v>
      </c>
      <c r="P339" s="40">
        <v>6</v>
      </c>
      <c r="Q339" s="40">
        <v>6</v>
      </c>
      <c r="R339" s="40">
        <v>6</v>
      </c>
      <c r="S339" s="40">
        <v>6</v>
      </c>
      <c r="T339" s="40">
        <v>6</v>
      </c>
      <c r="U339" s="40">
        <v>6</v>
      </c>
      <c r="V339" s="40">
        <v>4</v>
      </c>
      <c r="W339" s="40"/>
      <c r="X339" s="40" t="s">
        <v>164</v>
      </c>
      <c r="Y339" s="40"/>
      <c r="Z339" s="99" t="s">
        <v>154</v>
      </c>
      <c r="AA339" s="18">
        <f>SUM(AA336:AA338)</f>
        <v>62</v>
      </c>
    </row>
    <row r="340" spans="1:26" s="18" customFormat="1" ht="18" customHeight="1">
      <c r="A340" s="40" t="s">
        <v>270</v>
      </c>
      <c r="B340" s="40">
        <f t="shared" si="31"/>
        <v>102</v>
      </c>
      <c r="C340" s="40">
        <v>102</v>
      </c>
      <c r="D340" s="40">
        <v>74</v>
      </c>
      <c r="E340" s="40">
        <v>28</v>
      </c>
      <c r="F340" s="40"/>
      <c r="G340" s="40">
        <v>6</v>
      </c>
      <c r="H340" s="40">
        <v>6</v>
      </c>
      <c r="I340" s="40"/>
      <c r="J340" s="40">
        <v>2</v>
      </c>
      <c r="K340" s="40">
        <v>6</v>
      </c>
      <c r="L340" s="40">
        <v>6</v>
      </c>
      <c r="M340" s="40">
        <v>6</v>
      </c>
      <c r="N340" s="40">
        <v>8</v>
      </c>
      <c r="O340" s="40">
        <v>8</v>
      </c>
      <c r="P340" s="40">
        <v>6</v>
      </c>
      <c r="Q340" s="40">
        <v>8</v>
      </c>
      <c r="R340" s="40">
        <v>6</v>
      </c>
      <c r="S340" s="40">
        <v>8</v>
      </c>
      <c r="T340" s="40">
        <v>8</v>
      </c>
      <c r="U340" s="40">
        <v>8</v>
      </c>
      <c r="V340" s="40">
        <v>6</v>
      </c>
      <c r="W340" s="40">
        <v>4</v>
      </c>
      <c r="X340" s="40"/>
      <c r="Y340" s="40"/>
      <c r="Z340" s="99" t="s">
        <v>154</v>
      </c>
    </row>
    <row r="341" spans="1:26" s="18" customFormat="1" ht="18" customHeight="1">
      <c r="A341" s="40" t="s">
        <v>268</v>
      </c>
      <c r="B341" s="40">
        <f t="shared" si="31"/>
        <v>38</v>
      </c>
      <c r="C341" s="40">
        <v>38</v>
      </c>
      <c r="D341" s="40">
        <v>20</v>
      </c>
      <c r="E341" s="40">
        <v>18</v>
      </c>
      <c r="F341" s="40">
        <v>4</v>
      </c>
      <c r="G341" s="40">
        <v>4</v>
      </c>
      <c r="H341" s="40">
        <v>4</v>
      </c>
      <c r="I341" s="40">
        <v>2</v>
      </c>
      <c r="J341" s="40">
        <v>2</v>
      </c>
      <c r="K341" s="40">
        <v>4</v>
      </c>
      <c r="L341" s="40">
        <v>4</v>
      </c>
      <c r="M341" s="40">
        <v>4</v>
      </c>
      <c r="N341" s="40">
        <v>4</v>
      </c>
      <c r="O341" s="40">
        <v>4</v>
      </c>
      <c r="P341" s="40">
        <v>2</v>
      </c>
      <c r="Q341" s="40"/>
      <c r="R341" s="40"/>
      <c r="S341" s="40"/>
      <c r="T341" s="40"/>
      <c r="U341" s="40"/>
      <c r="V341" s="40"/>
      <c r="W341" s="40"/>
      <c r="X341" s="40" t="s">
        <v>169</v>
      </c>
      <c r="Y341" s="40"/>
      <c r="Z341" s="99" t="s">
        <v>154</v>
      </c>
    </row>
    <row r="342" spans="1:26" s="18" customFormat="1" ht="18" customHeight="1">
      <c r="A342" s="40" t="s">
        <v>290</v>
      </c>
      <c r="B342" s="40">
        <f t="shared" si="31"/>
        <v>38</v>
      </c>
      <c r="C342" s="40">
        <v>38</v>
      </c>
      <c r="D342" s="40">
        <v>34</v>
      </c>
      <c r="E342" s="40">
        <v>4</v>
      </c>
      <c r="F342" s="40">
        <v>4</v>
      </c>
      <c r="G342" s="40">
        <v>2</v>
      </c>
      <c r="H342" s="40">
        <v>4</v>
      </c>
      <c r="I342" s="40">
        <v>2</v>
      </c>
      <c r="J342" s="40">
        <v>2</v>
      </c>
      <c r="K342" s="40">
        <v>4</v>
      </c>
      <c r="L342" s="40">
        <v>4</v>
      </c>
      <c r="M342" s="40">
        <v>4</v>
      </c>
      <c r="N342" s="40">
        <v>4</v>
      </c>
      <c r="O342" s="40">
        <v>4</v>
      </c>
      <c r="P342" s="40">
        <v>4</v>
      </c>
      <c r="Q342" s="40"/>
      <c r="R342" s="40"/>
      <c r="S342" s="40"/>
      <c r="T342" s="40"/>
      <c r="U342" s="40"/>
      <c r="V342" s="40"/>
      <c r="W342" s="40"/>
      <c r="X342" s="40"/>
      <c r="Y342" s="40"/>
      <c r="Z342" s="59"/>
    </row>
    <row r="343" spans="1:26" s="18" customFormat="1" ht="18" customHeight="1">
      <c r="A343" s="100" t="s">
        <v>271</v>
      </c>
      <c r="B343" s="40">
        <f t="shared" si="31"/>
        <v>0</v>
      </c>
      <c r="C343" s="40">
        <v>24</v>
      </c>
      <c r="D343" s="40">
        <v>0</v>
      </c>
      <c r="E343" s="40">
        <v>24</v>
      </c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 t="s">
        <v>173</v>
      </c>
      <c r="Y343" s="40"/>
      <c r="Z343" s="59"/>
    </row>
    <row r="344" spans="1:26" s="18" customFormat="1" ht="18" customHeight="1">
      <c r="A344" s="40"/>
      <c r="B344" s="40"/>
      <c r="C344" s="40"/>
      <c r="D344" s="40"/>
      <c r="E344" s="122" t="s">
        <v>272</v>
      </c>
      <c r="F344" s="123"/>
      <c r="G344" s="123"/>
      <c r="H344" s="123"/>
      <c r="I344" s="123"/>
      <c r="J344" s="123"/>
      <c r="K344" s="123"/>
      <c r="L344" s="134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107"/>
      <c r="Y344" s="40"/>
      <c r="Z344" s="59"/>
    </row>
    <row r="345" spans="1:26" s="18" customFormat="1" ht="18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107"/>
      <c r="Y345" s="40"/>
      <c r="Z345" s="59"/>
    </row>
    <row r="346" spans="1:26" s="18" customFormat="1" ht="18" customHeight="1">
      <c r="A346" s="40"/>
      <c r="B346" s="40">
        <f aca="true" t="shared" si="32" ref="B346:X346">SUM(B336:B345)</f>
        <v>398</v>
      </c>
      <c r="C346" s="40">
        <f t="shared" si="32"/>
        <v>422</v>
      </c>
      <c r="D346" s="40">
        <f t="shared" si="32"/>
        <v>306</v>
      </c>
      <c r="E346" s="40">
        <f t="shared" si="32"/>
        <v>116</v>
      </c>
      <c r="F346" s="40">
        <f t="shared" si="32"/>
        <v>22</v>
      </c>
      <c r="G346" s="40">
        <f t="shared" si="32"/>
        <v>26</v>
      </c>
      <c r="H346" s="40">
        <f t="shared" si="32"/>
        <v>28</v>
      </c>
      <c r="I346" s="40">
        <f t="shared" si="32"/>
        <v>12</v>
      </c>
      <c r="J346" s="40">
        <f t="shared" si="32"/>
        <v>8</v>
      </c>
      <c r="K346" s="40">
        <f t="shared" si="32"/>
        <v>30</v>
      </c>
      <c r="L346" s="40">
        <f t="shared" si="32"/>
        <v>28</v>
      </c>
      <c r="M346" s="40">
        <f t="shared" si="32"/>
        <v>28</v>
      </c>
      <c r="N346" s="40">
        <f t="shared" si="32"/>
        <v>30</v>
      </c>
      <c r="O346" s="40">
        <f t="shared" si="32"/>
        <v>30</v>
      </c>
      <c r="P346" s="40">
        <f t="shared" si="32"/>
        <v>28</v>
      </c>
      <c r="Q346" s="40">
        <f t="shared" si="32"/>
        <v>24</v>
      </c>
      <c r="R346" s="40">
        <f t="shared" si="32"/>
        <v>22</v>
      </c>
      <c r="S346" s="40">
        <f t="shared" si="32"/>
        <v>22</v>
      </c>
      <c r="T346" s="40">
        <f t="shared" si="32"/>
        <v>22</v>
      </c>
      <c r="U346" s="40">
        <f t="shared" si="32"/>
        <v>20</v>
      </c>
      <c r="V346" s="40">
        <f t="shared" si="32"/>
        <v>14</v>
      </c>
      <c r="W346" s="40">
        <f t="shared" si="32"/>
        <v>4</v>
      </c>
      <c r="X346" s="40">
        <f t="shared" si="32"/>
        <v>0</v>
      </c>
      <c r="Y346" s="40"/>
      <c r="Z346" s="59"/>
    </row>
    <row r="347" spans="1:26" s="18" customFormat="1" ht="29.25" customHeight="1">
      <c r="A347" s="82" t="s">
        <v>181</v>
      </c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spans="1:26" ht="29.25" customHeight="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29.25" customHeight="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1" spans="1:26" ht="37.5" customHeight="1">
      <c r="A351" s="24" t="s">
        <v>121</v>
      </c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8" ht="37.5" customHeight="1">
      <c r="A352" s="114" t="s">
        <v>291</v>
      </c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</row>
    <row r="353" spans="1:26" ht="16.5" customHeight="1">
      <c r="A353" s="26" t="s">
        <v>259</v>
      </c>
      <c r="B353" s="124"/>
      <c r="C353" s="28"/>
      <c r="D353" s="29"/>
      <c r="E353" s="30"/>
      <c r="F353" s="87" t="s">
        <v>124</v>
      </c>
      <c r="G353" s="87"/>
      <c r="H353" s="87"/>
      <c r="I353" s="87"/>
      <c r="J353" s="87" t="s">
        <v>125</v>
      </c>
      <c r="K353" s="87"/>
      <c r="L353" s="87"/>
      <c r="M353" s="87"/>
      <c r="N353" s="87" t="s">
        <v>126</v>
      </c>
      <c r="O353" s="87"/>
      <c r="P353" s="87"/>
      <c r="Q353" s="87"/>
      <c r="R353" s="87" t="s">
        <v>127</v>
      </c>
      <c r="S353" s="87"/>
      <c r="T353" s="87"/>
      <c r="U353" s="87"/>
      <c r="V353" s="87"/>
      <c r="W353" s="95" t="s">
        <v>128</v>
      </c>
      <c r="X353" s="96"/>
      <c r="Y353" s="98"/>
      <c r="Z353" s="53" t="s">
        <v>129</v>
      </c>
    </row>
    <row r="354" spans="1:26" ht="16.5" customHeight="1">
      <c r="A354" s="125"/>
      <c r="B354" s="126"/>
      <c r="C354" s="33"/>
      <c r="D354" s="34"/>
      <c r="E354" s="35"/>
      <c r="F354" s="4">
        <v>1</v>
      </c>
      <c r="G354" s="4">
        <v>2</v>
      </c>
      <c r="H354" s="4">
        <v>3</v>
      </c>
      <c r="I354" s="4">
        <v>4</v>
      </c>
      <c r="J354" s="4">
        <v>5</v>
      </c>
      <c r="K354" s="4">
        <v>6</v>
      </c>
      <c r="L354" s="4">
        <v>7</v>
      </c>
      <c r="M354" s="4">
        <v>8</v>
      </c>
      <c r="N354" s="4">
        <v>9</v>
      </c>
      <c r="O354" s="4">
        <v>10</v>
      </c>
      <c r="P354" s="4">
        <v>11</v>
      </c>
      <c r="Q354" s="4">
        <v>12</v>
      </c>
      <c r="R354" s="4">
        <v>13</v>
      </c>
      <c r="S354" s="4">
        <v>14</v>
      </c>
      <c r="T354" s="4">
        <v>15</v>
      </c>
      <c r="U354" s="4">
        <v>16</v>
      </c>
      <c r="V354" s="4">
        <v>17</v>
      </c>
      <c r="W354" s="4">
        <v>18</v>
      </c>
      <c r="X354" s="5" t="s">
        <v>130</v>
      </c>
      <c r="Y354" s="5" t="s">
        <v>131</v>
      </c>
      <c r="Z354" s="55"/>
    </row>
    <row r="355" spans="1:26" ht="63" customHeight="1">
      <c r="A355" s="127"/>
      <c r="B355" s="128"/>
      <c r="C355" s="38" t="s">
        <v>132</v>
      </c>
      <c r="D355" s="39" t="s">
        <v>133</v>
      </c>
      <c r="E355" s="39" t="s">
        <v>134</v>
      </c>
      <c r="F355" s="5" t="s">
        <v>135</v>
      </c>
      <c r="G355" s="5" t="s">
        <v>136</v>
      </c>
      <c r="H355" s="5" t="s">
        <v>137</v>
      </c>
      <c r="I355" s="6" t="s">
        <v>138</v>
      </c>
      <c r="J355" s="6" t="s">
        <v>139</v>
      </c>
      <c r="K355" s="5" t="s">
        <v>140</v>
      </c>
      <c r="L355" s="5" t="s">
        <v>141</v>
      </c>
      <c r="M355" s="5" t="s">
        <v>142</v>
      </c>
      <c r="N355" s="5" t="s">
        <v>143</v>
      </c>
      <c r="O355" s="5" t="s">
        <v>144</v>
      </c>
      <c r="P355" s="5" t="s">
        <v>145</v>
      </c>
      <c r="Q355" s="5" t="s">
        <v>146</v>
      </c>
      <c r="R355" s="5" t="s">
        <v>147</v>
      </c>
      <c r="S355" s="5" t="s">
        <v>135</v>
      </c>
      <c r="T355" s="5" t="s">
        <v>136</v>
      </c>
      <c r="U355" s="5" t="s">
        <v>137</v>
      </c>
      <c r="V355" s="6" t="s">
        <v>148</v>
      </c>
      <c r="W355" s="5" t="s">
        <v>149</v>
      </c>
      <c r="X355" s="6" t="s">
        <v>150</v>
      </c>
      <c r="Y355" s="5" t="s">
        <v>151</v>
      </c>
      <c r="Z355" s="56"/>
    </row>
    <row r="356" spans="1:28" s="18" customFormat="1" ht="18" customHeight="1">
      <c r="A356" s="40" t="s">
        <v>267</v>
      </c>
      <c r="B356" s="40">
        <f>SUM(F356:X356)</f>
        <v>54</v>
      </c>
      <c r="C356" s="40">
        <v>54</v>
      </c>
      <c r="D356" s="40">
        <v>54</v>
      </c>
      <c r="E356" s="40">
        <v>0</v>
      </c>
      <c r="F356" s="40">
        <v>4</v>
      </c>
      <c r="G356" s="40">
        <v>4</v>
      </c>
      <c r="H356" s="40">
        <v>4</v>
      </c>
      <c r="I356" s="40">
        <v>2</v>
      </c>
      <c r="J356" s="40">
        <v>2</v>
      </c>
      <c r="K356" s="40">
        <v>4</v>
      </c>
      <c r="L356" s="40">
        <v>4</v>
      </c>
      <c r="M356" s="40">
        <v>4</v>
      </c>
      <c r="N356" s="40">
        <v>4</v>
      </c>
      <c r="O356" s="40">
        <v>4</v>
      </c>
      <c r="P356" s="40">
        <v>4</v>
      </c>
      <c r="Q356" s="40">
        <v>4</v>
      </c>
      <c r="R356" s="40">
        <v>4</v>
      </c>
      <c r="S356" s="40">
        <v>2</v>
      </c>
      <c r="T356" s="40">
        <v>2</v>
      </c>
      <c r="U356" s="40">
        <v>2</v>
      </c>
      <c r="V356" s="40"/>
      <c r="W356" s="40"/>
      <c r="X356" s="107"/>
      <c r="Y356" s="40"/>
      <c r="Z356" s="99" t="s">
        <v>154</v>
      </c>
      <c r="AA356" s="18">
        <v>20</v>
      </c>
      <c r="AB356" s="18" t="s">
        <v>199</v>
      </c>
    </row>
    <row r="357" spans="1:28" s="18" customFormat="1" ht="18" customHeight="1">
      <c r="A357" s="40" t="s">
        <v>155</v>
      </c>
      <c r="B357" s="40">
        <f>SUM(F357:X357)</f>
        <v>60</v>
      </c>
      <c r="C357" s="40">
        <v>60</v>
      </c>
      <c r="D357" s="40">
        <v>50</v>
      </c>
      <c r="E357" s="40">
        <v>10</v>
      </c>
      <c r="F357" s="40">
        <v>4</v>
      </c>
      <c r="G357" s="40">
        <v>4</v>
      </c>
      <c r="H357" s="40">
        <v>4</v>
      </c>
      <c r="I357" s="40">
        <v>2</v>
      </c>
      <c r="J357" s="40">
        <v>2</v>
      </c>
      <c r="K357" s="40">
        <v>4</v>
      </c>
      <c r="L357" s="40">
        <v>4</v>
      </c>
      <c r="M357" s="40">
        <v>4</v>
      </c>
      <c r="N357" s="40">
        <v>4</v>
      </c>
      <c r="O357" s="40">
        <v>4</v>
      </c>
      <c r="P357" s="40">
        <v>4</v>
      </c>
      <c r="Q357" s="40">
        <v>4</v>
      </c>
      <c r="R357" s="40">
        <v>4</v>
      </c>
      <c r="S357" s="40">
        <v>4</v>
      </c>
      <c r="T357" s="40">
        <v>4</v>
      </c>
      <c r="U357" s="40">
        <v>4</v>
      </c>
      <c r="V357" s="40"/>
      <c r="W357" s="40"/>
      <c r="X357" s="40" t="s">
        <v>159</v>
      </c>
      <c r="Y357" s="40"/>
      <c r="Z357" s="99" t="s">
        <v>154</v>
      </c>
      <c r="AA357" s="18">
        <v>20</v>
      </c>
      <c r="AB357" s="18" t="s">
        <v>261</v>
      </c>
    </row>
    <row r="358" spans="1:28" s="18" customFormat="1" ht="18" customHeight="1">
      <c r="A358" s="40" t="s">
        <v>160</v>
      </c>
      <c r="B358" s="40">
        <f>SUM(F358:X358)</f>
        <v>32</v>
      </c>
      <c r="C358" s="40">
        <v>32</v>
      </c>
      <c r="D358" s="40">
        <v>4</v>
      </c>
      <c r="E358" s="40">
        <v>28</v>
      </c>
      <c r="F358" s="40">
        <v>2</v>
      </c>
      <c r="G358" s="40">
        <v>2</v>
      </c>
      <c r="H358" s="40">
        <v>2</v>
      </c>
      <c r="I358" s="40">
        <v>2</v>
      </c>
      <c r="J358" s="40"/>
      <c r="K358" s="40">
        <v>2</v>
      </c>
      <c r="L358" s="40">
        <v>2</v>
      </c>
      <c r="M358" s="40">
        <v>2</v>
      </c>
      <c r="N358" s="40">
        <v>2</v>
      </c>
      <c r="O358" s="40">
        <v>2</v>
      </c>
      <c r="P358" s="40">
        <v>2</v>
      </c>
      <c r="Q358" s="40">
        <v>2</v>
      </c>
      <c r="R358" s="40">
        <v>2</v>
      </c>
      <c r="S358" s="40">
        <v>2</v>
      </c>
      <c r="T358" s="40">
        <v>2</v>
      </c>
      <c r="U358" s="40">
        <v>2</v>
      </c>
      <c r="V358" s="40">
        <v>2</v>
      </c>
      <c r="W358" s="40"/>
      <c r="X358" s="40"/>
      <c r="Y358" s="40"/>
      <c r="Z358" s="99"/>
      <c r="AA358" s="18">
        <v>22</v>
      </c>
      <c r="AB358" s="18" t="s">
        <v>198</v>
      </c>
    </row>
    <row r="359" spans="1:27" s="18" customFormat="1" ht="18" customHeight="1">
      <c r="A359" s="68" t="s">
        <v>269</v>
      </c>
      <c r="B359" s="40">
        <f>SUM(F359:X359)</f>
        <v>74</v>
      </c>
      <c r="C359" s="40">
        <v>74</v>
      </c>
      <c r="D359" s="40">
        <v>74</v>
      </c>
      <c r="E359" s="40">
        <v>0</v>
      </c>
      <c r="F359" s="40">
        <v>4</v>
      </c>
      <c r="G359" s="40">
        <v>4</v>
      </c>
      <c r="H359" s="40">
        <v>6</v>
      </c>
      <c r="I359" s="38">
        <v>2</v>
      </c>
      <c r="J359" s="40"/>
      <c r="K359" s="40">
        <v>6</v>
      </c>
      <c r="L359" s="40">
        <v>4</v>
      </c>
      <c r="M359" s="40">
        <v>4</v>
      </c>
      <c r="N359" s="40">
        <v>4</v>
      </c>
      <c r="O359" s="40">
        <v>4</v>
      </c>
      <c r="P359" s="40">
        <v>4</v>
      </c>
      <c r="Q359" s="40">
        <v>4</v>
      </c>
      <c r="R359" s="40">
        <v>4</v>
      </c>
      <c r="S359" s="40">
        <v>6</v>
      </c>
      <c r="T359" s="40">
        <v>6</v>
      </c>
      <c r="U359" s="40">
        <v>6</v>
      </c>
      <c r="V359" s="38">
        <v>6</v>
      </c>
      <c r="W359" s="40"/>
      <c r="X359" s="40" t="s">
        <v>164</v>
      </c>
      <c r="Y359" s="40"/>
      <c r="Z359" s="99" t="s">
        <v>154</v>
      </c>
      <c r="AA359" s="18">
        <f>SUM(AA356:AA358)</f>
        <v>62</v>
      </c>
    </row>
    <row r="360" spans="1:26" s="18" customFormat="1" ht="18" customHeight="1">
      <c r="A360" s="40" t="s">
        <v>270</v>
      </c>
      <c r="B360" s="40">
        <f>SUM(F360:X360)</f>
        <v>82</v>
      </c>
      <c r="C360" s="40">
        <v>82</v>
      </c>
      <c r="D360" s="40">
        <v>66</v>
      </c>
      <c r="E360" s="40">
        <v>16</v>
      </c>
      <c r="F360" s="40">
        <v>2</v>
      </c>
      <c r="G360" s="40">
        <v>4</v>
      </c>
      <c r="H360" s="40">
        <v>6</v>
      </c>
      <c r="I360" s="40">
        <v>2</v>
      </c>
      <c r="J360" s="40">
        <v>2</v>
      </c>
      <c r="K360" s="40">
        <v>6</v>
      </c>
      <c r="L360" s="40">
        <v>6</v>
      </c>
      <c r="M360" s="40">
        <v>6</v>
      </c>
      <c r="N360" s="40">
        <v>6</v>
      </c>
      <c r="O360" s="40">
        <v>6</v>
      </c>
      <c r="P360" s="40">
        <v>6</v>
      </c>
      <c r="Q360" s="40">
        <v>6</v>
      </c>
      <c r="R360" s="40">
        <v>6</v>
      </c>
      <c r="S360" s="40">
        <v>6</v>
      </c>
      <c r="T360" s="40">
        <v>6</v>
      </c>
      <c r="U360" s="40">
        <v>6</v>
      </c>
      <c r="V360" s="40"/>
      <c r="W360" s="40"/>
      <c r="X360" s="40"/>
      <c r="Y360" s="40"/>
      <c r="Z360" s="99" t="s">
        <v>154</v>
      </c>
    </row>
    <row r="361" spans="1:26" ht="18" customHeight="1">
      <c r="A361" s="40" t="s">
        <v>276</v>
      </c>
      <c r="B361" s="40">
        <f>SUM(I361:X361)</f>
        <v>52</v>
      </c>
      <c r="C361" s="40">
        <v>52</v>
      </c>
      <c r="D361" s="40">
        <v>40</v>
      </c>
      <c r="E361" s="40">
        <v>12</v>
      </c>
      <c r="F361" s="40"/>
      <c r="G361" s="40"/>
      <c r="H361" s="40"/>
      <c r="I361" s="40"/>
      <c r="J361" s="40">
        <v>2</v>
      </c>
      <c r="K361" s="40">
        <v>4</v>
      </c>
      <c r="L361" s="40">
        <v>4</v>
      </c>
      <c r="M361" s="40">
        <v>4</v>
      </c>
      <c r="N361" s="40">
        <v>4</v>
      </c>
      <c r="O361" s="40">
        <v>4</v>
      </c>
      <c r="P361" s="40">
        <v>4</v>
      </c>
      <c r="Q361" s="40">
        <v>4</v>
      </c>
      <c r="R361" s="40">
        <v>4</v>
      </c>
      <c r="S361" s="40">
        <v>4</v>
      </c>
      <c r="T361" s="40">
        <v>4</v>
      </c>
      <c r="U361" s="40">
        <v>4</v>
      </c>
      <c r="V361" s="40">
        <v>4</v>
      </c>
      <c r="W361" s="40">
        <v>2</v>
      </c>
      <c r="X361" s="40" t="s">
        <v>169</v>
      </c>
      <c r="Y361" s="40"/>
      <c r="Z361" s="99"/>
    </row>
    <row r="362" spans="1:26" ht="18" customHeight="1">
      <c r="A362" s="40" t="s">
        <v>277</v>
      </c>
      <c r="B362" s="40">
        <f>SUM(K362:X362)</f>
        <v>36</v>
      </c>
      <c r="C362" s="40">
        <v>36</v>
      </c>
      <c r="D362" s="40">
        <v>32</v>
      </c>
      <c r="E362" s="129">
        <v>4</v>
      </c>
      <c r="F362" s="40"/>
      <c r="G362" s="40"/>
      <c r="H362" s="40"/>
      <c r="I362" s="40"/>
      <c r="J362" s="40"/>
      <c r="K362" s="40"/>
      <c r="L362" s="40">
        <v>4</v>
      </c>
      <c r="M362" s="40">
        <v>4</v>
      </c>
      <c r="N362" s="40">
        <v>4</v>
      </c>
      <c r="O362" s="40">
        <v>4</v>
      </c>
      <c r="P362" s="40">
        <v>4</v>
      </c>
      <c r="Q362" s="40">
        <v>4</v>
      </c>
      <c r="R362" s="40">
        <v>4</v>
      </c>
      <c r="S362" s="40">
        <v>4</v>
      </c>
      <c r="T362" s="40">
        <v>4</v>
      </c>
      <c r="U362" s="40"/>
      <c r="V362" s="40"/>
      <c r="W362" s="40"/>
      <c r="X362" s="40"/>
      <c r="Y362" s="40"/>
      <c r="Z362" s="59"/>
    </row>
    <row r="363" spans="1:26" ht="18" customHeight="1">
      <c r="A363" s="130" t="s">
        <v>271</v>
      </c>
      <c r="B363" s="40">
        <f>SUM(F363:X363)</f>
        <v>0</v>
      </c>
      <c r="C363" s="40">
        <v>24</v>
      </c>
      <c r="D363" s="40">
        <v>0</v>
      </c>
      <c r="E363" s="40">
        <v>24</v>
      </c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 t="s">
        <v>173</v>
      </c>
      <c r="Y363" s="40"/>
      <c r="Z363" s="59"/>
    </row>
    <row r="364" spans="1:26" ht="18" customHeight="1">
      <c r="A364" s="13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136"/>
      <c r="Y364" s="40"/>
      <c r="Z364" s="59"/>
    </row>
    <row r="365" spans="1:26" ht="18" customHeight="1">
      <c r="A365" s="40"/>
      <c r="B365" s="40"/>
      <c r="C365" s="40"/>
      <c r="D365" s="40"/>
      <c r="E365" s="40"/>
      <c r="F365" s="131" t="s">
        <v>292</v>
      </c>
      <c r="G365" s="132"/>
      <c r="H365" s="132"/>
      <c r="I365" s="132"/>
      <c r="J365" s="132"/>
      <c r="K365" s="132"/>
      <c r="L365" s="132"/>
      <c r="M365" s="135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136"/>
      <c r="Y365" s="40"/>
      <c r="Z365" s="59"/>
    </row>
    <row r="366" spans="1:26" ht="18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136"/>
      <c r="Y366" s="40"/>
      <c r="Z366" s="59"/>
    </row>
    <row r="367" spans="1:26" ht="18" customHeight="1">
      <c r="A367" s="40"/>
      <c r="B367" s="40">
        <f aca="true" t="shared" si="33" ref="B367:X367">SUM(B356:B366)</f>
        <v>390</v>
      </c>
      <c r="C367" s="40">
        <f t="shared" si="33"/>
        <v>414</v>
      </c>
      <c r="D367" s="40">
        <f t="shared" si="33"/>
        <v>320</v>
      </c>
      <c r="E367" s="40">
        <f t="shared" si="33"/>
        <v>94</v>
      </c>
      <c r="F367" s="40">
        <f t="shared" si="33"/>
        <v>16</v>
      </c>
      <c r="G367" s="40">
        <f t="shared" si="33"/>
        <v>18</v>
      </c>
      <c r="H367" s="40">
        <f t="shared" si="33"/>
        <v>22</v>
      </c>
      <c r="I367" s="40">
        <f t="shared" si="33"/>
        <v>10</v>
      </c>
      <c r="J367" s="40">
        <f t="shared" si="33"/>
        <v>8</v>
      </c>
      <c r="K367" s="40">
        <f t="shared" si="33"/>
        <v>26</v>
      </c>
      <c r="L367" s="40">
        <f t="shared" si="33"/>
        <v>28</v>
      </c>
      <c r="M367" s="40">
        <f t="shared" si="33"/>
        <v>28</v>
      </c>
      <c r="N367" s="40">
        <f t="shared" si="33"/>
        <v>28</v>
      </c>
      <c r="O367" s="40">
        <f t="shared" si="33"/>
        <v>28</v>
      </c>
      <c r="P367" s="40">
        <f t="shared" si="33"/>
        <v>28</v>
      </c>
      <c r="Q367" s="40">
        <f t="shared" si="33"/>
        <v>28</v>
      </c>
      <c r="R367" s="40">
        <f t="shared" si="33"/>
        <v>28</v>
      </c>
      <c r="S367" s="40">
        <f t="shared" si="33"/>
        <v>28</v>
      </c>
      <c r="T367" s="40">
        <f t="shared" si="33"/>
        <v>28</v>
      </c>
      <c r="U367" s="40">
        <f t="shared" si="33"/>
        <v>24</v>
      </c>
      <c r="V367" s="40">
        <f t="shared" si="33"/>
        <v>12</v>
      </c>
      <c r="W367" s="40">
        <f t="shared" si="33"/>
        <v>2</v>
      </c>
      <c r="X367" s="40">
        <f t="shared" si="33"/>
        <v>0</v>
      </c>
      <c r="Y367" s="40"/>
      <c r="Z367" s="59"/>
    </row>
    <row r="368" spans="1:26" ht="30" customHeight="1">
      <c r="A368" s="42" t="s">
        <v>181</v>
      </c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37.5" customHeight="1">
      <c r="A369" s="24" t="s">
        <v>121</v>
      </c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8" ht="37.5" customHeight="1">
      <c r="A370" s="114" t="s">
        <v>293</v>
      </c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</row>
    <row r="371" spans="1:26" ht="16.5" customHeight="1">
      <c r="A371" s="26" t="s">
        <v>259</v>
      </c>
      <c r="B371" s="124"/>
      <c r="C371" s="28"/>
      <c r="D371" s="29"/>
      <c r="E371" s="30"/>
      <c r="F371" s="87" t="s">
        <v>124</v>
      </c>
      <c r="G371" s="87"/>
      <c r="H371" s="87"/>
      <c r="I371" s="87"/>
      <c r="J371" s="87" t="s">
        <v>125</v>
      </c>
      <c r="K371" s="87"/>
      <c r="L371" s="87"/>
      <c r="M371" s="87"/>
      <c r="N371" s="87" t="s">
        <v>126</v>
      </c>
      <c r="O371" s="87"/>
      <c r="P371" s="87"/>
      <c r="Q371" s="87"/>
      <c r="R371" s="87" t="s">
        <v>127</v>
      </c>
      <c r="S371" s="87"/>
      <c r="T371" s="87"/>
      <c r="U371" s="87"/>
      <c r="V371" s="87"/>
      <c r="W371" s="95" t="s">
        <v>128</v>
      </c>
      <c r="X371" s="96"/>
      <c r="Y371" s="98"/>
      <c r="Z371" s="53" t="s">
        <v>129</v>
      </c>
    </row>
    <row r="372" spans="1:26" ht="16.5" customHeight="1">
      <c r="A372" s="125"/>
      <c r="B372" s="126"/>
      <c r="C372" s="33"/>
      <c r="D372" s="34"/>
      <c r="E372" s="35"/>
      <c r="F372" s="4">
        <v>1</v>
      </c>
      <c r="G372" s="4">
        <v>2</v>
      </c>
      <c r="H372" s="4">
        <v>3</v>
      </c>
      <c r="I372" s="4">
        <v>4</v>
      </c>
      <c r="J372" s="4">
        <v>5</v>
      </c>
      <c r="K372" s="4">
        <v>6</v>
      </c>
      <c r="L372" s="4">
        <v>7</v>
      </c>
      <c r="M372" s="4">
        <v>8</v>
      </c>
      <c r="N372" s="4">
        <v>9</v>
      </c>
      <c r="O372" s="4">
        <v>10</v>
      </c>
      <c r="P372" s="4">
        <v>11</v>
      </c>
      <c r="Q372" s="4">
        <v>12</v>
      </c>
      <c r="R372" s="4">
        <v>13</v>
      </c>
      <c r="S372" s="4">
        <v>14</v>
      </c>
      <c r="T372" s="4">
        <v>15</v>
      </c>
      <c r="U372" s="4">
        <v>16</v>
      </c>
      <c r="V372" s="4">
        <v>17</v>
      </c>
      <c r="W372" s="4">
        <v>18</v>
      </c>
      <c r="X372" s="5" t="s">
        <v>130</v>
      </c>
      <c r="Y372" s="5" t="s">
        <v>131</v>
      </c>
      <c r="Z372" s="55"/>
    </row>
    <row r="373" spans="1:26" ht="63" customHeight="1">
      <c r="A373" s="127"/>
      <c r="B373" s="128"/>
      <c r="C373" s="38" t="s">
        <v>132</v>
      </c>
      <c r="D373" s="39" t="s">
        <v>133</v>
      </c>
      <c r="E373" s="39" t="s">
        <v>134</v>
      </c>
      <c r="F373" s="5" t="s">
        <v>135</v>
      </c>
      <c r="G373" s="5" t="s">
        <v>136</v>
      </c>
      <c r="H373" s="5" t="s">
        <v>137</v>
      </c>
      <c r="I373" s="6" t="s">
        <v>138</v>
      </c>
      <c r="J373" s="6" t="s">
        <v>139</v>
      </c>
      <c r="K373" s="5" t="s">
        <v>140</v>
      </c>
      <c r="L373" s="5" t="s">
        <v>141</v>
      </c>
      <c r="M373" s="5" t="s">
        <v>142</v>
      </c>
      <c r="N373" s="5" t="s">
        <v>143</v>
      </c>
      <c r="O373" s="5" t="s">
        <v>144</v>
      </c>
      <c r="P373" s="5" t="s">
        <v>145</v>
      </c>
      <c r="Q373" s="5" t="s">
        <v>146</v>
      </c>
      <c r="R373" s="5" t="s">
        <v>147</v>
      </c>
      <c r="S373" s="5" t="s">
        <v>135</v>
      </c>
      <c r="T373" s="5" t="s">
        <v>136</v>
      </c>
      <c r="U373" s="5" t="s">
        <v>137</v>
      </c>
      <c r="V373" s="6" t="s">
        <v>148</v>
      </c>
      <c r="W373" s="5" t="s">
        <v>149</v>
      </c>
      <c r="X373" s="6" t="s">
        <v>150</v>
      </c>
      <c r="Y373" s="5" t="s">
        <v>151</v>
      </c>
      <c r="Z373" s="56"/>
    </row>
    <row r="374" spans="1:26" ht="18" customHeight="1">
      <c r="A374" s="40" t="s">
        <v>208</v>
      </c>
      <c r="B374" s="40">
        <f>SUM(F374:X374)</f>
        <v>40</v>
      </c>
      <c r="C374" s="110">
        <v>40</v>
      </c>
      <c r="D374" s="40">
        <v>40</v>
      </c>
      <c r="E374" s="40">
        <v>0</v>
      </c>
      <c r="F374" s="40">
        <v>4</v>
      </c>
      <c r="G374" s="40">
        <v>4</v>
      </c>
      <c r="H374" s="40">
        <v>2</v>
      </c>
      <c r="I374" s="40">
        <v>2</v>
      </c>
      <c r="J374" s="40"/>
      <c r="K374" s="40">
        <v>4</v>
      </c>
      <c r="L374" s="40">
        <v>2</v>
      </c>
      <c r="M374" s="40">
        <v>2</v>
      </c>
      <c r="N374" s="40">
        <v>2</v>
      </c>
      <c r="O374" s="40">
        <v>2</v>
      </c>
      <c r="P374" s="40">
        <v>2</v>
      </c>
      <c r="Q374" s="40">
        <v>2</v>
      </c>
      <c r="R374" s="40">
        <v>2</v>
      </c>
      <c r="S374" s="40">
        <v>2</v>
      </c>
      <c r="T374" s="40">
        <v>2</v>
      </c>
      <c r="U374" s="40">
        <v>2</v>
      </c>
      <c r="V374" s="40">
        <v>4</v>
      </c>
      <c r="W374" s="40"/>
      <c r="X374" s="136"/>
      <c r="Y374" s="40"/>
      <c r="Z374" s="99" t="s">
        <v>154</v>
      </c>
    </row>
    <row r="375" spans="1:28" ht="18" customHeight="1">
      <c r="A375" s="40" t="s">
        <v>286</v>
      </c>
      <c r="B375" s="40">
        <f>SUM(F375:X375)</f>
        <v>54</v>
      </c>
      <c r="C375" s="110">
        <v>54</v>
      </c>
      <c r="D375" s="40">
        <v>54</v>
      </c>
      <c r="E375" s="40">
        <v>0</v>
      </c>
      <c r="F375" s="40">
        <v>4</v>
      </c>
      <c r="G375" s="40">
        <v>4</v>
      </c>
      <c r="H375" s="40">
        <v>4</v>
      </c>
      <c r="I375" s="40">
        <v>2</v>
      </c>
      <c r="J375" s="40"/>
      <c r="K375" s="40">
        <v>4</v>
      </c>
      <c r="L375" s="40">
        <v>4</v>
      </c>
      <c r="M375" s="40">
        <v>4</v>
      </c>
      <c r="N375" s="40">
        <v>4</v>
      </c>
      <c r="O375" s="40">
        <v>4</v>
      </c>
      <c r="P375" s="40">
        <v>4</v>
      </c>
      <c r="Q375" s="40">
        <v>4</v>
      </c>
      <c r="R375" s="40">
        <v>4</v>
      </c>
      <c r="S375" s="40">
        <v>4</v>
      </c>
      <c r="T375" s="40">
        <v>4</v>
      </c>
      <c r="U375" s="40"/>
      <c r="V375" s="40"/>
      <c r="W375" s="40"/>
      <c r="X375" s="40" t="s">
        <v>159</v>
      </c>
      <c r="Y375" s="40"/>
      <c r="Z375" s="99" t="s">
        <v>154</v>
      </c>
      <c r="AA375" s="18">
        <v>20</v>
      </c>
      <c r="AB375" s="18" t="s">
        <v>199</v>
      </c>
    </row>
    <row r="376" spans="1:28" ht="18" customHeight="1">
      <c r="A376" s="40" t="s">
        <v>155</v>
      </c>
      <c r="B376" s="40">
        <f>SUM(F376:X376)</f>
        <v>60</v>
      </c>
      <c r="C376" s="110">
        <v>60</v>
      </c>
      <c r="D376" s="40">
        <v>50</v>
      </c>
      <c r="E376" s="40">
        <v>10</v>
      </c>
      <c r="F376" s="40">
        <v>4</v>
      </c>
      <c r="G376" s="40">
        <v>4</v>
      </c>
      <c r="H376" s="40">
        <v>4</v>
      </c>
      <c r="I376" s="40"/>
      <c r="J376" s="40">
        <v>2</v>
      </c>
      <c r="K376" s="40">
        <v>4</v>
      </c>
      <c r="L376" s="40">
        <v>4</v>
      </c>
      <c r="M376" s="40">
        <v>4</v>
      </c>
      <c r="N376" s="40">
        <v>4</v>
      </c>
      <c r="O376" s="40">
        <v>4</v>
      </c>
      <c r="P376" s="40">
        <v>4</v>
      </c>
      <c r="Q376" s="40">
        <v>4</v>
      </c>
      <c r="R376" s="40">
        <v>4</v>
      </c>
      <c r="S376" s="40">
        <v>4</v>
      </c>
      <c r="T376" s="40">
        <v>4</v>
      </c>
      <c r="U376" s="40">
        <v>4</v>
      </c>
      <c r="V376" s="40">
        <v>2</v>
      </c>
      <c r="W376" s="40"/>
      <c r="X376" s="40"/>
      <c r="Y376" s="40"/>
      <c r="Z376" s="99" t="s">
        <v>154</v>
      </c>
      <c r="AA376" s="18">
        <v>20</v>
      </c>
      <c r="AB376" s="18" t="s">
        <v>261</v>
      </c>
    </row>
    <row r="377" spans="1:28" ht="18" customHeight="1">
      <c r="A377" s="40" t="s">
        <v>160</v>
      </c>
      <c r="B377" s="40">
        <f>SUM(F377:X377)</f>
        <v>32</v>
      </c>
      <c r="C377" s="110">
        <v>32</v>
      </c>
      <c r="D377" s="40">
        <v>4</v>
      </c>
      <c r="E377" s="40">
        <v>28</v>
      </c>
      <c r="F377" s="40">
        <v>2</v>
      </c>
      <c r="G377" s="40">
        <v>2</v>
      </c>
      <c r="H377" s="40">
        <v>2</v>
      </c>
      <c r="I377" s="40">
        <v>2</v>
      </c>
      <c r="J377" s="40"/>
      <c r="K377" s="40">
        <v>2</v>
      </c>
      <c r="L377" s="40">
        <v>2</v>
      </c>
      <c r="M377" s="40">
        <v>2</v>
      </c>
      <c r="N377" s="40">
        <v>2</v>
      </c>
      <c r="O377" s="40">
        <v>2</v>
      </c>
      <c r="P377" s="40">
        <v>2</v>
      </c>
      <c r="Q377" s="40">
        <v>2</v>
      </c>
      <c r="R377" s="40">
        <v>2</v>
      </c>
      <c r="S377" s="40">
        <v>2</v>
      </c>
      <c r="T377" s="40">
        <v>2</v>
      </c>
      <c r="U377" s="40">
        <v>2</v>
      </c>
      <c r="V377" s="40">
        <v>2</v>
      </c>
      <c r="W377" s="40"/>
      <c r="X377" s="40" t="s">
        <v>164</v>
      </c>
      <c r="Y377" s="40"/>
      <c r="Z377" s="99"/>
      <c r="AA377" s="18">
        <v>22</v>
      </c>
      <c r="AB377" s="18" t="s">
        <v>198</v>
      </c>
    </row>
    <row r="378" spans="1:26" ht="18" customHeight="1">
      <c r="A378" s="40" t="s">
        <v>276</v>
      </c>
      <c r="B378" s="40">
        <f>SUM(F378:U378)</f>
        <v>40</v>
      </c>
      <c r="C378" s="110">
        <v>40</v>
      </c>
      <c r="D378" s="40">
        <v>32</v>
      </c>
      <c r="E378" s="40">
        <v>8</v>
      </c>
      <c r="F378" s="40">
        <v>4</v>
      </c>
      <c r="G378" s="40">
        <v>4</v>
      </c>
      <c r="H378" s="40">
        <v>4</v>
      </c>
      <c r="I378" s="40"/>
      <c r="J378" s="40">
        <v>2</v>
      </c>
      <c r="K378" s="40">
        <v>4</v>
      </c>
      <c r="L378" s="40">
        <v>4</v>
      </c>
      <c r="M378" s="40">
        <v>4</v>
      </c>
      <c r="N378" s="40">
        <v>4</v>
      </c>
      <c r="O378" s="40">
        <v>4</v>
      </c>
      <c r="P378" s="40">
        <v>4</v>
      </c>
      <c r="Q378" s="40">
        <v>2</v>
      </c>
      <c r="R378" s="40"/>
      <c r="S378" s="40"/>
      <c r="T378" s="40"/>
      <c r="U378" s="40"/>
      <c r="V378" s="40"/>
      <c r="W378" s="40"/>
      <c r="X378" s="40"/>
      <c r="Y378" s="40"/>
      <c r="Z378" s="99"/>
    </row>
    <row r="379" spans="1:28" ht="18" customHeight="1">
      <c r="A379" s="40" t="s">
        <v>277</v>
      </c>
      <c r="B379" s="40">
        <f>SUM(F379:X379)</f>
        <v>34</v>
      </c>
      <c r="C379" s="110">
        <v>34</v>
      </c>
      <c r="D379" s="40">
        <v>30</v>
      </c>
      <c r="E379" s="40">
        <v>4</v>
      </c>
      <c r="F379" s="40">
        <v>4</v>
      </c>
      <c r="G379" s="40">
        <v>6</v>
      </c>
      <c r="H379" s="40">
        <v>6</v>
      </c>
      <c r="I379" s="40"/>
      <c r="J379" s="40">
        <v>2</v>
      </c>
      <c r="K379" s="40">
        <v>6</v>
      </c>
      <c r="L379" s="40">
        <v>4</v>
      </c>
      <c r="M379" s="40">
        <v>4</v>
      </c>
      <c r="N379" s="40">
        <v>2</v>
      </c>
      <c r="O379" s="40"/>
      <c r="P379" s="40"/>
      <c r="Q379" s="40"/>
      <c r="R379" s="40"/>
      <c r="S379" s="40"/>
      <c r="T379" s="40"/>
      <c r="U379" s="40"/>
      <c r="V379" s="40"/>
      <c r="W379" s="40"/>
      <c r="X379" s="40" t="s">
        <v>169</v>
      </c>
      <c r="Y379" s="40"/>
      <c r="Z379" s="99" t="s">
        <v>154</v>
      </c>
      <c r="AA379" s="18">
        <v>18</v>
      </c>
      <c r="AB379" s="18" t="s">
        <v>278</v>
      </c>
    </row>
    <row r="380" spans="1:27" ht="18" customHeight="1">
      <c r="A380" s="68" t="s">
        <v>294</v>
      </c>
      <c r="B380" s="40">
        <f>SUM(F380:X380)</f>
        <v>58</v>
      </c>
      <c r="C380" s="110">
        <v>58</v>
      </c>
      <c r="D380" s="40">
        <v>42</v>
      </c>
      <c r="E380" s="40">
        <v>16</v>
      </c>
      <c r="F380" s="40">
        <v>4</v>
      </c>
      <c r="G380" s="40">
        <v>4</v>
      </c>
      <c r="H380" s="40">
        <v>4</v>
      </c>
      <c r="I380" s="40">
        <v>2</v>
      </c>
      <c r="J380" s="40"/>
      <c r="K380" s="40">
        <v>4</v>
      </c>
      <c r="L380" s="40">
        <v>4</v>
      </c>
      <c r="M380" s="40">
        <v>4</v>
      </c>
      <c r="N380" s="40">
        <v>4</v>
      </c>
      <c r="O380" s="40">
        <v>4</v>
      </c>
      <c r="P380" s="40">
        <v>4</v>
      </c>
      <c r="Q380" s="40">
        <v>4</v>
      </c>
      <c r="R380" s="40">
        <v>4</v>
      </c>
      <c r="S380" s="40">
        <v>4</v>
      </c>
      <c r="T380" s="40">
        <v>4</v>
      </c>
      <c r="U380" s="40">
        <v>4</v>
      </c>
      <c r="V380" s="40"/>
      <c r="W380" s="40"/>
      <c r="X380" s="40"/>
      <c r="Y380" s="40"/>
      <c r="Z380" s="99" t="s">
        <v>154</v>
      </c>
      <c r="AA380" s="18">
        <f>SUM(AA375:AA379)</f>
        <v>80</v>
      </c>
    </row>
    <row r="381" spans="1:26" ht="18" customHeight="1">
      <c r="A381" s="40" t="s">
        <v>295</v>
      </c>
      <c r="B381" s="40">
        <f>SUM(F381:X381)</f>
        <v>40</v>
      </c>
      <c r="C381" s="110">
        <v>40</v>
      </c>
      <c r="D381" s="40">
        <v>40</v>
      </c>
      <c r="E381" s="40">
        <v>0</v>
      </c>
      <c r="F381" s="40"/>
      <c r="G381" s="40"/>
      <c r="H381" s="40"/>
      <c r="I381" s="40"/>
      <c r="J381" s="40"/>
      <c r="K381" s="40"/>
      <c r="L381" s="40"/>
      <c r="M381" s="40"/>
      <c r="N381" s="40">
        <v>4</v>
      </c>
      <c r="O381" s="40">
        <v>4</v>
      </c>
      <c r="P381" s="40">
        <v>4</v>
      </c>
      <c r="Q381" s="40">
        <v>4</v>
      </c>
      <c r="R381" s="40">
        <v>4</v>
      </c>
      <c r="S381" s="40">
        <v>4</v>
      </c>
      <c r="T381" s="40">
        <v>4</v>
      </c>
      <c r="U381" s="40">
        <v>6</v>
      </c>
      <c r="V381" s="40">
        <v>6</v>
      </c>
      <c r="W381" s="40"/>
      <c r="X381" s="40" t="s">
        <v>173</v>
      </c>
      <c r="Y381" s="40"/>
      <c r="Z381" s="99" t="s">
        <v>154</v>
      </c>
    </row>
    <row r="382" spans="1:26" ht="18" customHeight="1">
      <c r="A382" s="40"/>
      <c r="B382" s="40"/>
      <c r="C382" s="133"/>
      <c r="D382" s="94"/>
      <c r="E382" s="94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136"/>
      <c r="Y382" s="40"/>
      <c r="Z382" s="59"/>
    </row>
    <row r="383" spans="1:26" ht="18" customHeight="1">
      <c r="A383" s="40"/>
      <c r="B383" s="40"/>
      <c r="C383" s="133"/>
      <c r="D383" s="40"/>
      <c r="E383" s="40"/>
      <c r="F383" s="131" t="s">
        <v>296</v>
      </c>
      <c r="G383" s="132"/>
      <c r="H383" s="132"/>
      <c r="I383" s="132"/>
      <c r="J383" s="132"/>
      <c r="K383" s="132"/>
      <c r="L383" s="132"/>
      <c r="M383" s="132"/>
      <c r="N383" s="132"/>
      <c r="O383" s="135"/>
      <c r="P383" s="40"/>
      <c r="Q383" s="40"/>
      <c r="R383" s="40"/>
      <c r="S383" s="40"/>
      <c r="T383" s="40"/>
      <c r="U383" s="40"/>
      <c r="V383" s="40"/>
      <c r="W383" s="40"/>
      <c r="X383" s="136"/>
      <c r="Y383" s="40"/>
      <c r="Z383" s="59"/>
    </row>
    <row r="384" spans="1:26" ht="18" customHeight="1">
      <c r="A384" s="40"/>
      <c r="B384" s="40"/>
      <c r="C384" s="133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59"/>
    </row>
    <row r="385" spans="1:26" ht="18" customHeight="1">
      <c r="A385" s="40"/>
      <c r="B385" s="40">
        <f aca="true" t="shared" si="34" ref="B385:X385">SUM(B374:B384)</f>
        <v>358</v>
      </c>
      <c r="C385" s="40">
        <f t="shared" si="34"/>
        <v>358</v>
      </c>
      <c r="D385" s="40">
        <f t="shared" si="34"/>
        <v>292</v>
      </c>
      <c r="E385" s="40">
        <f t="shared" si="34"/>
        <v>66</v>
      </c>
      <c r="F385" s="40">
        <f t="shared" si="34"/>
        <v>26</v>
      </c>
      <c r="G385" s="40">
        <f t="shared" si="34"/>
        <v>28</v>
      </c>
      <c r="H385" s="40">
        <f t="shared" si="34"/>
        <v>26</v>
      </c>
      <c r="I385" s="40">
        <f t="shared" si="34"/>
        <v>8</v>
      </c>
      <c r="J385" s="40">
        <f t="shared" si="34"/>
        <v>6</v>
      </c>
      <c r="K385" s="40">
        <f t="shared" si="34"/>
        <v>28</v>
      </c>
      <c r="L385" s="40">
        <f t="shared" si="34"/>
        <v>24</v>
      </c>
      <c r="M385" s="40">
        <f t="shared" si="34"/>
        <v>24</v>
      </c>
      <c r="N385" s="40">
        <f t="shared" si="34"/>
        <v>26</v>
      </c>
      <c r="O385" s="40">
        <f t="shared" si="34"/>
        <v>24</v>
      </c>
      <c r="P385" s="40">
        <f t="shared" si="34"/>
        <v>24</v>
      </c>
      <c r="Q385" s="40">
        <f t="shared" si="34"/>
        <v>22</v>
      </c>
      <c r="R385" s="40">
        <f t="shared" si="34"/>
        <v>20</v>
      </c>
      <c r="S385" s="40">
        <f t="shared" si="34"/>
        <v>20</v>
      </c>
      <c r="T385" s="40">
        <f t="shared" si="34"/>
        <v>20</v>
      </c>
      <c r="U385" s="40">
        <f t="shared" si="34"/>
        <v>18</v>
      </c>
      <c r="V385" s="40">
        <f t="shared" si="34"/>
        <v>14</v>
      </c>
      <c r="W385" s="40">
        <f t="shared" si="34"/>
        <v>0</v>
      </c>
      <c r="X385" s="40">
        <f t="shared" si="34"/>
        <v>0</v>
      </c>
      <c r="Y385" s="40"/>
      <c r="Z385" s="59"/>
    </row>
    <row r="386" spans="1:26" ht="27" customHeight="1">
      <c r="A386" s="42" t="s">
        <v>181</v>
      </c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37.5" customHeight="1">
      <c r="A387" s="24" t="s">
        <v>121</v>
      </c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8" ht="37.5" customHeight="1">
      <c r="A388" s="114" t="s">
        <v>297</v>
      </c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</row>
    <row r="389" spans="1:26" ht="16.5" customHeight="1">
      <c r="A389" s="26" t="s">
        <v>259</v>
      </c>
      <c r="B389" s="124"/>
      <c r="C389" s="28"/>
      <c r="D389" s="29"/>
      <c r="E389" s="30"/>
      <c r="F389" s="87" t="s">
        <v>124</v>
      </c>
      <c r="G389" s="87"/>
      <c r="H389" s="87"/>
      <c r="I389" s="87"/>
      <c r="J389" s="87" t="s">
        <v>125</v>
      </c>
      <c r="K389" s="87"/>
      <c r="L389" s="87"/>
      <c r="M389" s="87"/>
      <c r="N389" s="87" t="s">
        <v>126</v>
      </c>
      <c r="O389" s="87"/>
      <c r="P389" s="87"/>
      <c r="Q389" s="87"/>
      <c r="R389" s="87" t="s">
        <v>127</v>
      </c>
      <c r="S389" s="87"/>
      <c r="T389" s="87"/>
      <c r="U389" s="87"/>
      <c r="V389" s="87"/>
      <c r="W389" s="95" t="s">
        <v>128</v>
      </c>
      <c r="X389" s="96"/>
      <c r="Y389" s="98"/>
      <c r="Z389" s="53" t="s">
        <v>129</v>
      </c>
    </row>
    <row r="390" spans="1:26" ht="16.5" customHeight="1">
      <c r="A390" s="125"/>
      <c r="B390" s="126"/>
      <c r="C390" s="33"/>
      <c r="D390" s="34"/>
      <c r="E390" s="35"/>
      <c r="F390" s="4">
        <v>1</v>
      </c>
      <c r="G390" s="4">
        <v>2</v>
      </c>
      <c r="H390" s="4">
        <v>3</v>
      </c>
      <c r="I390" s="4">
        <v>4</v>
      </c>
      <c r="J390" s="4">
        <v>5</v>
      </c>
      <c r="K390" s="4">
        <v>6</v>
      </c>
      <c r="L390" s="4">
        <v>7</v>
      </c>
      <c r="M390" s="4">
        <v>8</v>
      </c>
      <c r="N390" s="4">
        <v>9</v>
      </c>
      <c r="O390" s="4">
        <v>10</v>
      </c>
      <c r="P390" s="4">
        <v>11</v>
      </c>
      <c r="Q390" s="4">
        <v>12</v>
      </c>
      <c r="R390" s="4">
        <v>13</v>
      </c>
      <c r="S390" s="4">
        <v>14</v>
      </c>
      <c r="T390" s="4">
        <v>15</v>
      </c>
      <c r="U390" s="4">
        <v>16</v>
      </c>
      <c r="V390" s="4">
        <v>17</v>
      </c>
      <c r="W390" s="4">
        <v>18</v>
      </c>
      <c r="X390" s="5" t="s">
        <v>130</v>
      </c>
      <c r="Y390" s="5" t="s">
        <v>131</v>
      </c>
      <c r="Z390" s="55"/>
    </row>
    <row r="391" spans="1:26" ht="63" customHeight="1">
      <c r="A391" s="127"/>
      <c r="B391" s="128"/>
      <c r="C391" s="38" t="s">
        <v>132</v>
      </c>
      <c r="D391" s="39" t="s">
        <v>133</v>
      </c>
      <c r="E391" s="39" t="s">
        <v>134</v>
      </c>
      <c r="F391" s="5" t="s">
        <v>135</v>
      </c>
      <c r="G391" s="5" t="s">
        <v>136</v>
      </c>
      <c r="H391" s="5" t="s">
        <v>137</v>
      </c>
      <c r="I391" s="6" t="s">
        <v>138</v>
      </c>
      <c r="J391" s="6" t="s">
        <v>139</v>
      </c>
      <c r="K391" s="5" t="s">
        <v>140</v>
      </c>
      <c r="L391" s="5" t="s">
        <v>141</v>
      </c>
      <c r="M391" s="5" t="s">
        <v>142</v>
      </c>
      <c r="N391" s="5" t="s">
        <v>143</v>
      </c>
      <c r="O391" s="5" t="s">
        <v>144</v>
      </c>
      <c r="P391" s="5" t="s">
        <v>145</v>
      </c>
      <c r="Q391" s="5" t="s">
        <v>146</v>
      </c>
      <c r="R391" s="5" t="s">
        <v>147</v>
      </c>
      <c r="S391" s="5" t="s">
        <v>135</v>
      </c>
      <c r="T391" s="5" t="s">
        <v>136</v>
      </c>
      <c r="U391" s="5" t="s">
        <v>137</v>
      </c>
      <c r="V391" s="6" t="s">
        <v>148</v>
      </c>
      <c r="W391" s="5" t="s">
        <v>149</v>
      </c>
      <c r="X391" s="6" t="s">
        <v>150</v>
      </c>
      <c r="Y391" s="5" t="s">
        <v>151</v>
      </c>
      <c r="Z391" s="56"/>
    </row>
    <row r="392" spans="1:28" ht="18" customHeight="1">
      <c r="A392" s="40" t="s">
        <v>208</v>
      </c>
      <c r="B392" s="40">
        <f>SUM(F392:X392)</f>
        <v>40</v>
      </c>
      <c r="C392" s="40">
        <v>40</v>
      </c>
      <c r="D392" s="40">
        <v>40</v>
      </c>
      <c r="E392" s="40">
        <v>0</v>
      </c>
      <c r="F392" s="40">
        <v>2</v>
      </c>
      <c r="G392" s="40">
        <v>2</v>
      </c>
      <c r="H392" s="40">
        <v>2</v>
      </c>
      <c r="I392" s="40">
        <v>2</v>
      </c>
      <c r="J392" s="40"/>
      <c r="K392" s="40">
        <v>2</v>
      </c>
      <c r="L392" s="40">
        <v>2</v>
      </c>
      <c r="M392" s="40">
        <v>2</v>
      </c>
      <c r="N392" s="40">
        <v>2</v>
      </c>
      <c r="O392" s="40">
        <v>2</v>
      </c>
      <c r="P392" s="40">
        <v>2</v>
      </c>
      <c r="Q392" s="40">
        <v>4</v>
      </c>
      <c r="R392" s="40">
        <v>4</v>
      </c>
      <c r="S392" s="40">
        <v>4</v>
      </c>
      <c r="T392" s="40">
        <v>4</v>
      </c>
      <c r="U392" s="40">
        <v>4</v>
      </c>
      <c r="V392" s="40"/>
      <c r="W392" s="40"/>
      <c r="X392" s="136"/>
      <c r="Y392" s="40"/>
      <c r="Z392" s="99" t="s">
        <v>154</v>
      </c>
      <c r="AA392" s="18">
        <v>20</v>
      </c>
      <c r="AB392" s="18" t="s">
        <v>199</v>
      </c>
    </row>
    <row r="393" spans="1:26" ht="18" customHeight="1">
      <c r="A393" s="55" t="s">
        <v>298</v>
      </c>
      <c r="B393" s="40">
        <f>SUM(F393:X393)</f>
        <v>54</v>
      </c>
      <c r="C393" s="40">
        <v>54</v>
      </c>
      <c r="D393" s="40">
        <v>54</v>
      </c>
      <c r="E393" s="40"/>
      <c r="F393" s="40">
        <v>4</v>
      </c>
      <c r="G393" s="40">
        <v>4</v>
      </c>
      <c r="H393" s="40">
        <v>4</v>
      </c>
      <c r="I393" s="40">
        <v>2</v>
      </c>
      <c r="J393" s="40"/>
      <c r="K393" s="40">
        <v>4</v>
      </c>
      <c r="L393" s="40">
        <v>4</v>
      </c>
      <c r="M393" s="40">
        <v>4</v>
      </c>
      <c r="N393" s="40">
        <v>4</v>
      </c>
      <c r="O393" s="40">
        <v>4</v>
      </c>
      <c r="P393" s="40">
        <v>4</v>
      </c>
      <c r="Q393" s="40">
        <v>4</v>
      </c>
      <c r="R393" s="40">
        <v>4</v>
      </c>
      <c r="S393" s="40">
        <v>4</v>
      </c>
      <c r="T393" s="40">
        <v>4</v>
      </c>
      <c r="U393" s="40"/>
      <c r="V393" s="40"/>
      <c r="W393" s="40"/>
      <c r="X393" s="40" t="s">
        <v>159</v>
      </c>
      <c r="Y393" s="40"/>
      <c r="Z393" s="99" t="s">
        <v>154</v>
      </c>
    </row>
    <row r="394" spans="1:28" ht="18" customHeight="1">
      <c r="A394" s="40" t="s">
        <v>155</v>
      </c>
      <c r="B394" s="40">
        <f>SUM(F394:X394)</f>
        <v>60</v>
      </c>
      <c r="C394" s="40">
        <v>60</v>
      </c>
      <c r="D394" s="40">
        <v>50</v>
      </c>
      <c r="E394" s="40">
        <v>10</v>
      </c>
      <c r="F394" s="40">
        <v>6</v>
      </c>
      <c r="G394" s="40">
        <v>6</v>
      </c>
      <c r="H394" s="40">
        <v>4</v>
      </c>
      <c r="I394" s="40"/>
      <c r="J394" s="40">
        <v>2</v>
      </c>
      <c r="K394" s="40">
        <v>4</v>
      </c>
      <c r="L394" s="40">
        <v>4</v>
      </c>
      <c r="M394" s="40">
        <v>4</v>
      </c>
      <c r="N394" s="40">
        <v>4</v>
      </c>
      <c r="O394" s="40">
        <v>4</v>
      </c>
      <c r="P394" s="40">
        <v>4</v>
      </c>
      <c r="Q394" s="40">
        <v>4</v>
      </c>
      <c r="R394" s="40">
        <v>4</v>
      </c>
      <c r="S394" s="40">
        <v>4</v>
      </c>
      <c r="T394" s="40">
        <v>4</v>
      </c>
      <c r="U394" s="40">
        <v>2</v>
      </c>
      <c r="V394" s="40"/>
      <c r="W394" s="40"/>
      <c r="X394" s="40"/>
      <c r="Y394" s="40"/>
      <c r="Z394" s="99" t="s">
        <v>154</v>
      </c>
      <c r="AA394" s="18">
        <v>20</v>
      </c>
      <c r="AB394" s="18" t="s">
        <v>261</v>
      </c>
    </row>
    <row r="395" spans="1:28" ht="18" customHeight="1">
      <c r="A395" s="40" t="s">
        <v>160</v>
      </c>
      <c r="B395" s="40">
        <f>SUM(F395:X395)</f>
        <v>32</v>
      </c>
      <c r="C395" s="40">
        <v>32</v>
      </c>
      <c r="D395" s="40">
        <v>4</v>
      </c>
      <c r="E395" s="40">
        <v>28</v>
      </c>
      <c r="F395" s="40">
        <v>2</v>
      </c>
      <c r="G395" s="40">
        <v>2</v>
      </c>
      <c r="H395" s="40">
        <v>2</v>
      </c>
      <c r="I395" s="40"/>
      <c r="J395" s="40">
        <v>2</v>
      </c>
      <c r="K395" s="40">
        <v>2</v>
      </c>
      <c r="L395" s="40">
        <v>2</v>
      </c>
      <c r="M395" s="40">
        <v>2</v>
      </c>
      <c r="N395" s="40">
        <v>2</v>
      </c>
      <c r="O395" s="40">
        <v>2</v>
      </c>
      <c r="P395" s="40">
        <v>2</v>
      </c>
      <c r="Q395" s="40">
        <v>2</v>
      </c>
      <c r="R395" s="40">
        <v>2</v>
      </c>
      <c r="S395" s="40">
        <v>2</v>
      </c>
      <c r="T395" s="40">
        <v>2</v>
      </c>
      <c r="U395" s="40">
        <v>2</v>
      </c>
      <c r="V395" s="40">
        <v>2</v>
      </c>
      <c r="W395" s="40"/>
      <c r="X395" s="40" t="s">
        <v>164</v>
      </c>
      <c r="Y395" s="40"/>
      <c r="Z395" s="99"/>
      <c r="AA395" s="18">
        <v>22</v>
      </c>
      <c r="AB395" s="18" t="s">
        <v>198</v>
      </c>
    </row>
    <row r="396" spans="1:26" ht="18" customHeight="1">
      <c r="A396" s="40" t="s">
        <v>276</v>
      </c>
      <c r="B396" s="40">
        <f>SUM(F396:V396)</f>
        <v>40</v>
      </c>
      <c r="C396" s="40">
        <v>40</v>
      </c>
      <c r="D396" s="40">
        <v>32</v>
      </c>
      <c r="E396" s="40">
        <v>8</v>
      </c>
      <c r="F396" s="40">
        <v>4</v>
      </c>
      <c r="G396" s="40">
        <v>6</v>
      </c>
      <c r="H396" s="40">
        <v>4</v>
      </c>
      <c r="I396" s="40"/>
      <c r="J396" s="40">
        <v>2</v>
      </c>
      <c r="K396" s="40">
        <v>6</v>
      </c>
      <c r="L396" s="40">
        <v>4</v>
      </c>
      <c r="M396" s="40">
        <v>4</v>
      </c>
      <c r="N396" s="40">
        <v>4</v>
      </c>
      <c r="O396" s="40">
        <v>4</v>
      </c>
      <c r="P396" s="40">
        <v>2</v>
      </c>
      <c r="Q396" s="40"/>
      <c r="R396" s="40"/>
      <c r="S396" s="40"/>
      <c r="T396" s="40"/>
      <c r="U396" s="40"/>
      <c r="V396" s="40"/>
      <c r="W396" s="40"/>
      <c r="X396" s="40"/>
      <c r="Y396" s="40"/>
      <c r="Z396" s="99" t="s">
        <v>154</v>
      </c>
    </row>
    <row r="397" spans="1:28" ht="18" customHeight="1">
      <c r="A397" s="69" t="s">
        <v>277</v>
      </c>
      <c r="B397" s="40">
        <f>SUM(F397:X397)</f>
        <v>34</v>
      </c>
      <c r="C397" s="40">
        <v>34</v>
      </c>
      <c r="D397" s="40">
        <v>30</v>
      </c>
      <c r="E397" s="40">
        <v>4</v>
      </c>
      <c r="F397" s="40">
        <v>4</v>
      </c>
      <c r="G397" s="40">
        <v>4</v>
      </c>
      <c r="H397" s="40">
        <v>4</v>
      </c>
      <c r="I397" s="40"/>
      <c r="J397" s="40">
        <v>2</v>
      </c>
      <c r="K397" s="40">
        <v>6</v>
      </c>
      <c r="L397" s="40">
        <v>4</v>
      </c>
      <c r="M397" s="40">
        <v>4</v>
      </c>
      <c r="N397" s="40">
        <v>4</v>
      </c>
      <c r="O397" s="40">
        <v>2</v>
      </c>
      <c r="P397" s="40"/>
      <c r="Q397" s="40"/>
      <c r="R397" s="40"/>
      <c r="S397" s="40"/>
      <c r="T397" s="40"/>
      <c r="U397" s="40"/>
      <c r="V397" s="40"/>
      <c r="W397" s="40"/>
      <c r="X397" s="40" t="s">
        <v>169</v>
      </c>
      <c r="Y397" s="40"/>
      <c r="Z397" s="99" t="s">
        <v>154</v>
      </c>
      <c r="AA397" s="18">
        <v>18</v>
      </c>
      <c r="AB397" s="18" t="s">
        <v>278</v>
      </c>
    </row>
    <row r="398" spans="1:26" s="18" customFormat="1" ht="18" customHeight="1">
      <c r="A398" s="40" t="s">
        <v>170</v>
      </c>
      <c r="B398" s="40">
        <f>SUM(F398:X398)</f>
        <v>58</v>
      </c>
      <c r="C398" s="40">
        <v>58</v>
      </c>
      <c r="D398" s="40">
        <v>42</v>
      </c>
      <c r="E398" s="40">
        <v>16</v>
      </c>
      <c r="F398" s="40">
        <v>4</v>
      </c>
      <c r="G398" s="40">
        <v>4</v>
      </c>
      <c r="H398" s="40">
        <v>4</v>
      </c>
      <c r="I398" s="40">
        <v>2</v>
      </c>
      <c r="J398" s="40">
        <v>2</v>
      </c>
      <c r="K398" s="40">
        <v>4</v>
      </c>
      <c r="L398" s="40">
        <v>4</v>
      </c>
      <c r="M398" s="40">
        <v>4</v>
      </c>
      <c r="N398" s="40">
        <v>4</v>
      </c>
      <c r="O398" s="40">
        <v>4</v>
      </c>
      <c r="P398" s="40">
        <v>4</v>
      </c>
      <c r="Q398" s="40">
        <v>4</v>
      </c>
      <c r="R398" s="40">
        <v>4</v>
      </c>
      <c r="S398" s="40">
        <v>4</v>
      </c>
      <c r="T398" s="40">
        <v>4</v>
      </c>
      <c r="U398" s="40">
        <v>2</v>
      </c>
      <c r="V398" s="40"/>
      <c r="W398" s="40"/>
      <c r="X398" s="40"/>
      <c r="Y398" s="40"/>
      <c r="Z398" s="99" t="s">
        <v>154</v>
      </c>
    </row>
    <row r="399" spans="1:26" s="18" customFormat="1" ht="18" customHeight="1">
      <c r="A399" s="40" t="s">
        <v>299</v>
      </c>
      <c r="B399" s="40">
        <f>SUM(I399:X399)</f>
        <v>30</v>
      </c>
      <c r="C399" s="40">
        <v>30</v>
      </c>
      <c r="D399" s="40">
        <v>30</v>
      </c>
      <c r="E399" s="40">
        <v>0</v>
      </c>
      <c r="F399" s="65"/>
      <c r="G399" s="65"/>
      <c r="H399" s="65"/>
      <c r="I399" s="40"/>
      <c r="J399" s="40"/>
      <c r="K399" s="40"/>
      <c r="L399" s="40">
        <v>4</v>
      </c>
      <c r="M399" s="40">
        <v>4</v>
      </c>
      <c r="N399" s="40">
        <v>4</v>
      </c>
      <c r="O399" s="40">
        <v>4</v>
      </c>
      <c r="P399" s="40">
        <v>4</v>
      </c>
      <c r="Q399" s="40">
        <v>4</v>
      </c>
      <c r="R399" s="40">
        <v>4</v>
      </c>
      <c r="S399" s="38">
        <v>2</v>
      </c>
      <c r="T399" s="40"/>
      <c r="U399" s="40"/>
      <c r="V399" s="40"/>
      <c r="W399" s="40"/>
      <c r="X399" s="40" t="s">
        <v>173</v>
      </c>
      <c r="Y399" s="40"/>
      <c r="Z399" s="59"/>
    </row>
    <row r="400" spans="1:26" s="18" customFormat="1" ht="18" customHeight="1">
      <c r="A400" s="100" t="s">
        <v>300</v>
      </c>
      <c r="B400" s="40">
        <v>20</v>
      </c>
      <c r="C400" s="40">
        <v>20</v>
      </c>
      <c r="D400" s="40"/>
      <c r="E400" s="40">
        <v>20</v>
      </c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>
        <v>4</v>
      </c>
      <c r="T400" s="40">
        <v>4</v>
      </c>
      <c r="U400" s="40">
        <v>4</v>
      </c>
      <c r="V400" s="40">
        <v>4</v>
      </c>
      <c r="W400" s="40">
        <v>4</v>
      </c>
      <c r="X400" s="40"/>
      <c r="Y400" s="40"/>
      <c r="Z400" s="99" t="s">
        <v>154</v>
      </c>
    </row>
    <row r="401" spans="1:26" ht="18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136"/>
      <c r="Y401" s="40"/>
      <c r="Z401" s="59"/>
    </row>
    <row r="402" spans="1:26" ht="18" customHeight="1">
      <c r="A402" s="40"/>
      <c r="B402" s="40"/>
      <c r="C402" s="40"/>
      <c r="D402" s="40"/>
      <c r="E402" s="131" t="s">
        <v>296</v>
      </c>
      <c r="F402" s="132"/>
      <c r="G402" s="132"/>
      <c r="H402" s="132"/>
      <c r="I402" s="132"/>
      <c r="J402" s="132"/>
      <c r="K402" s="132"/>
      <c r="L402" s="135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59"/>
    </row>
    <row r="403" spans="1:26" ht="18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59"/>
    </row>
    <row r="404" spans="1:26" ht="18" customHeight="1">
      <c r="A404" s="40"/>
      <c r="B404" s="40">
        <f aca="true" t="shared" si="35" ref="B404:X404">SUM(B392:B403)</f>
        <v>368</v>
      </c>
      <c r="C404" s="40">
        <f t="shared" si="35"/>
        <v>368</v>
      </c>
      <c r="D404" s="40">
        <f t="shared" si="35"/>
        <v>282</v>
      </c>
      <c r="E404" s="40">
        <f t="shared" si="35"/>
        <v>86</v>
      </c>
      <c r="F404" s="40">
        <f t="shared" si="35"/>
        <v>26</v>
      </c>
      <c r="G404" s="40">
        <f t="shared" si="35"/>
        <v>28</v>
      </c>
      <c r="H404" s="40">
        <f t="shared" si="35"/>
        <v>24</v>
      </c>
      <c r="I404" s="40">
        <f t="shared" si="35"/>
        <v>6</v>
      </c>
      <c r="J404" s="40">
        <f t="shared" si="35"/>
        <v>10</v>
      </c>
      <c r="K404" s="40">
        <f t="shared" si="35"/>
        <v>28</v>
      </c>
      <c r="L404" s="40">
        <f t="shared" si="35"/>
        <v>28</v>
      </c>
      <c r="M404" s="40">
        <f t="shared" si="35"/>
        <v>28</v>
      </c>
      <c r="N404" s="40">
        <f t="shared" si="35"/>
        <v>28</v>
      </c>
      <c r="O404" s="40">
        <f t="shared" si="35"/>
        <v>26</v>
      </c>
      <c r="P404" s="40">
        <f t="shared" si="35"/>
        <v>22</v>
      </c>
      <c r="Q404" s="40">
        <f t="shared" si="35"/>
        <v>22</v>
      </c>
      <c r="R404" s="40">
        <f t="shared" si="35"/>
        <v>22</v>
      </c>
      <c r="S404" s="40">
        <f t="shared" si="35"/>
        <v>24</v>
      </c>
      <c r="T404" s="40">
        <f t="shared" si="35"/>
        <v>22</v>
      </c>
      <c r="U404" s="40">
        <f t="shared" si="35"/>
        <v>14</v>
      </c>
      <c r="V404" s="40">
        <f t="shared" si="35"/>
        <v>6</v>
      </c>
      <c r="W404" s="40">
        <f t="shared" si="35"/>
        <v>4</v>
      </c>
      <c r="X404" s="40">
        <f t="shared" si="35"/>
        <v>0</v>
      </c>
      <c r="Y404" s="40"/>
      <c r="Z404" s="59"/>
    </row>
    <row r="405" spans="1:26" ht="26.25" customHeight="1">
      <c r="A405" s="42" t="s">
        <v>181</v>
      </c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26.25" customHeight="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26.25" customHeight="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s="18" customFormat="1" ht="26.25" customHeight="1">
      <c r="A408" s="24" t="s">
        <v>121</v>
      </c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8" s="18" customFormat="1" ht="27" customHeight="1">
      <c r="A409" s="25" t="s">
        <v>301</v>
      </c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</row>
    <row r="410" spans="1:26" s="18" customFormat="1" ht="26.25" customHeight="1">
      <c r="A410" s="71" t="s">
        <v>259</v>
      </c>
      <c r="B410" s="86"/>
      <c r="C410" s="73"/>
      <c r="D410" s="74"/>
      <c r="E410" s="75"/>
      <c r="F410" s="87" t="s">
        <v>124</v>
      </c>
      <c r="G410" s="87"/>
      <c r="H410" s="87"/>
      <c r="I410" s="87"/>
      <c r="J410" s="87" t="s">
        <v>125</v>
      </c>
      <c r="K410" s="87"/>
      <c r="L410" s="87"/>
      <c r="M410" s="87"/>
      <c r="N410" s="87" t="s">
        <v>126</v>
      </c>
      <c r="O410" s="87"/>
      <c r="P410" s="87"/>
      <c r="Q410" s="87"/>
      <c r="R410" s="87" t="s">
        <v>127</v>
      </c>
      <c r="S410" s="87"/>
      <c r="T410" s="87"/>
      <c r="U410" s="87"/>
      <c r="V410" s="87"/>
      <c r="W410" s="95" t="s">
        <v>128</v>
      </c>
      <c r="X410" s="96"/>
      <c r="Y410" s="98"/>
      <c r="Z410" s="53" t="s">
        <v>129</v>
      </c>
    </row>
    <row r="411" spans="1:26" s="18" customFormat="1" ht="26.25" customHeight="1">
      <c r="A411" s="88"/>
      <c r="B411" s="89"/>
      <c r="C411" s="78"/>
      <c r="D411" s="34"/>
      <c r="E411" s="79"/>
      <c r="F411" s="4">
        <v>1</v>
      </c>
      <c r="G411" s="4">
        <v>2</v>
      </c>
      <c r="H411" s="4">
        <v>3</v>
      </c>
      <c r="I411" s="4">
        <v>4</v>
      </c>
      <c r="J411" s="4">
        <v>5</v>
      </c>
      <c r="K411" s="4">
        <v>6</v>
      </c>
      <c r="L411" s="4">
        <v>7</v>
      </c>
      <c r="M411" s="4">
        <v>8</v>
      </c>
      <c r="N411" s="4">
        <v>9</v>
      </c>
      <c r="O411" s="4">
        <v>10</v>
      </c>
      <c r="P411" s="4">
        <v>11</v>
      </c>
      <c r="Q411" s="4">
        <v>12</v>
      </c>
      <c r="R411" s="4">
        <v>13</v>
      </c>
      <c r="S411" s="4">
        <v>14</v>
      </c>
      <c r="T411" s="4">
        <v>15</v>
      </c>
      <c r="U411" s="4">
        <v>16</v>
      </c>
      <c r="V411" s="4">
        <v>17</v>
      </c>
      <c r="W411" s="4">
        <v>18</v>
      </c>
      <c r="X411" s="5" t="s">
        <v>130</v>
      </c>
      <c r="Y411" s="5" t="s">
        <v>131</v>
      </c>
      <c r="Z411" s="55"/>
    </row>
    <row r="412" spans="1:26" s="18" customFormat="1" ht="66.75" customHeight="1">
      <c r="A412" s="90"/>
      <c r="B412" s="91"/>
      <c r="C412" s="38" t="s">
        <v>132</v>
      </c>
      <c r="D412" s="39" t="s">
        <v>133</v>
      </c>
      <c r="E412" s="39" t="s">
        <v>134</v>
      </c>
      <c r="F412" s="5" t="s">
        <v>135</v>
      </c>
      <c r="G412" s="5" t="s">
        <v>136</v>
      </c>
      <c r="H412" s="5" t="s">
        <v>137</v>
      </c>
      <c r="I412" s="6" t="s">
        <v>138</v>
      </c>
      <c r="J412" s="6" t="s">
        <v>139</v>
      </c>
      <c r="K412" s="5" t="s">
        <v>140</v>
      </c>
      <c r="L412" s="5" t="s">
        <v>141</v>
      </c>
      <c r="M412" s="5" t="s">
        <v>142</v>
      </c>
      <c r="N412" s="5" t="s">
        <v>143</v>
      </c>
      <c r="O412" s="5" t="s">
        <v>144</v>
      </c>
      <c r="P412" s="5" t="s">
        <v>145</v>
      </c>
      <c r="Q412" s="5" t="s">
        <v>146</v>
      </c>
      <c r="R412" s="5" t="s">
        <v>147</v>
      </c>
      <c r="S412" s="5" t="s">
        <v>135</v>
      </c>
      <c r="T412" s="5" t="s">
        <v>136</v>
      </c>
      <c r="U412" s="5" t="s">
        <v>137</v>
      </c>
      <c r="V412" s="6" t="s">
        <v>148</v>
      </c>
      <c r="W412" s="5" t="s">
        <v>149</v>
      </c>
      <c r="X412" s="6" t="s">
        <v>150</v>
      </c>
      <c r="Y412" s="5" t="s">
        <v>151</v>
      </c>
      <c r="Z412" s="56"/>
    </row>
    <row r="413" spans="1:28" s="18" customFormat="1" ht="18" customHeight="1">
      <c r="A413" s="110" t="s">
        <v>286</v>
      </c>
      <c r="B413" s="40">
        <f>SUM(F413:X413)</f>
        <v>54</v>
      </c>
      <c r="C413" s="40">
        <v>54</v>
      </c>
      <c r="D413" s="40">
        <v>54</v>
      </c>
      <c r="E413" s="40">
        <v>0</v>
      </c>
      <c r="F413" s="40">
        <v>4</v>
      </c>
      <c r="G413" s="40">
        <v>4</v>
      </c>
      <c r="H413" s="40">
        <v>4</v>
      </c>
      <c r="I413" s="40">
        <v>2</v>
      </c>
      <c r="J413" s="40"/>
      <c r="K413" s="40">
        <v>4</v>
      </c>
      <c r="L413" s="40">
        <v>4</v>
      </c>
      <c r="M413" s="40">
        <v>4</v>
      </c>
      <c r="N413" s="40">
        <v>4</v>
      </c>
      <c r="O413" s="40">
        <v>4</v>
      </c>
      <c r="P413" s="40">
        <v>4</v>
      </c>
      <c r="Q413" s="40">
        <v>4</v>
      </c>
      <c r="R413" s="40">
        <v>4</v>
      </c>
      <c r="S413" s="40">
        <v>4</v>
      </c>
      <c r="T413" s="40">
        <v>4</v>
      </c>
      <c r="U413" s="40"/>
      <c r="V413" s="40"/>
      <c r="W413" s="40"/>
      <c r="X413" s="107"/>
      <c r="Y413" s="40"/>
      <c r="Z413" s="58" t="s">
        <v>154</v>
      </c>
      <c r="AA413" s="18">
        <v>60</v>
      </c>
      <c r="AB413" s="18" t="s">
        <v>260</v>
      </c>
    </row>
    <row r="414" spans="1:28" s="18" customFormat="1" ht="18" customHeight="1">
      <c r="A414" s="110" t="s">
        <v>155</v>
      </c>
      <c r="B414" s="40">
        <f>SUM(F414:X414)</f>
        <v>60</v>
      </c>
      <c r="C414" s="40">
        <v>60</v>
      </c>
      <c r="D414" s="40">
        <v>50</v>
      </c>
      <c r="E414" s="40">
        <v>10</v>
      </c>
      <c r="F414" s="40">
        <v>4</v>
      </c>
      <c r="G414" s="40">
        <v>4</v>
      </c>
      <c r="H414" s="40">
        <v>2</v>
      </c>
      <c r="I414" s="40"/>
      <c r="J414" s="40">
        <v>2</v>
      </c>
      <c r="K414" s="40">
        <v>4</v>
      </c>
      <c r="L414" s="40">
        <v>4</v>
      </c>
      <c r="M414" s="40">
        <v>4</v>
      </c>
      <c r="N414" s="40">
        <v>4</v>
      </c>
      <c r="O414" s="40">
        <v>4</v>
      </c>
      <c r="P414" s="40">
        <v>4</v>
      </c>
      <c r="Q414" s="40">
        <v>4</v>
      </c>
      <c r="R414" s="40">
        <v>4</v>
      </c>
      <c r="S414" s="40">
        <v>4</v>
      </c>
      <c r="T414" s="40">
        <v>4</v>
      </c>
      <c r="U414" s="40">
        <v>4</v>
      </c>
      <c r="V414" s="40">
        <v>4</v>
      </c>
      <c r="W414" s="40"/>
      <c r="X414" s="40"/>
      <c r="Y414" s="40"/>
      <c r="Z414" s="58" t="s">
        <v>154</v>
      </c>
      <c r="AA414" s="18">
        <v>20</v>
      </c>
      <c r="AB414" s="18" t="s">
        <v>261</v>
      </c>
    </row>
    <row r="415" spans="1:27" s="18" customFormat="1" ht="18.75" customHeight="1">
      <c r="A415" s="115" t="s">
        <v>160</v>
      </c>
      <c r="B415" s="40">
        <f>SUM(F415:X415)</f>
        <v>32</v>
      </c>
      <c r="C415" s="40">
        <v>32</v>
      </c>
      <c r="D415" s="40">
        <v>0</v>
      </c>
      <c r="E415" s="40">
        <v>32</v>
      </c>
      <c r="F415" s="40">
        <v>2</v>
      </c>
      <c r="G415" s="40">
        <v>2</v>
      </c>
      <c r="H415" s="40">
        <v>2</v>
      </c>
      <c r="I415" s="40">
        <v>2</v>
      </c>
      <c r="J415" s="40"/>
      <c r="K415" s="40">
        <v>2</v>
      </c>
      <c r="L415" s="40">
        <v>2</v>
      </c>
      <c r="M415" s="40">
        <v>2</v>
      </c>
      <c r="N415" s="40">
        <v>2</v>
      </c>
      <c r="O415" s="40">
        <v>2</v>
      </c>
      <c r="P415" s="40">
        <v>2</v>
      </c>
      <c r="Q415" s="40">
        <v>2</v>
      </c>
      <c r="R415" s="40">
        <v>2</v>
      </c>
      <c r="S415" s="40">
        <v>2</v>
      </c>
      <c r="T415" s="40">
        <v>2</v>
      </c>
      <c r="U415" s="40">
        <v>2</v>
      </c>
      <c r="V415" s="40">
        <v>2</v>
      </c>
      <c r="W415" s="40"/>
      <c r="X415" s="40" t="s">
        <v>159</v>
      </c>
      <c r="Y415" s="40"/>
      <c r="Z415" s="99" t="s">
        <v>154</v>
      </c>
      <c r="AA415" s="18">
        <f>SUM(AA413:AA414)</f>
        <v>80</v>
      </c>
    </row>
    <row r="416" spans="1:26" s="18" customFormat="1" ht="18.75" customHeight="1">
      <c r="A416" s="115" t="s">
        <v>237</v>
      </c>
      <c r="B416" s="40">
        <f aca="true" t="shared" si="36" ref="B416:B421">SUM(F416:X416)</f>
        <v>20</v>
      </c>
      <c r="C416" s="40">
        <v>20</v>
      </c>
      <c r="D416" s="40">
        <v>20</v>
      </c>
      <c r="E416" s="40"/>
      <c r="F416" s="40">
        <v>4</v>
      </c>
      <c r="G416" s="40">
        <v>4</v>
      </c>
      <c r="H416" s="40">
        <v>4</v>
      </c>
      <c r="I416" s="40">
        <v>2</v>
      </c>
      <c r="J416" s="40">
        <v>2</v>
      </c>
      <c r="K416" s="40">
        <v>4</v>
      </c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99"/>
    </row>
    <row r="417" spans="1:26" s="18" customFormat="1" ht="18.75" customHeight="1">
      <c r="A417" s="115" t="s">
        <v>238</v>
      </c>
      <c r="B417" s="40">
        <f t="shared" si="36"/>
        <v>20</v>
      </c>
      <c r="C417" s="40">
        <v>20</v>
      </c>
      <c r="D417" s="40">
        <v>20</v>
      </c>
      <c r="E417" s="40"/>
      <c r="F417" s="40"/>
      <c r="G417" s="40"/>
      <c r="H417" s="40"/>
      <c r="I417" s="40"/>
      <c r="J417" s="40"/>
      <c r="K417" s="40"/>
      <c r="L417" s="40">
        <v>4</v>
      </c>
      <c r="M417" s="40">
        <v>4</v>
      </c>
      <c r="N417" s="40">
        <v>4</v>
      </c>
      <c r="O417" s="40">
        <v>4</v>
      </c>
      <c r="P417" s="40">
        <v>4</v>
      </c>
      <c r="Q417" s="40"/>
      <c r="R417" s="40"/>
      <c r="S417" s="40"/>
      <c r="T417" s="40"/>
      <c r="U417" s="40"/>
      <c r="V417" s="40"/>
      <c r="W417" s="40"/>
      <c r="X417" s="40" t="s">
        <v>164</v>
      </c>
      <c r="Y417" s="40"/>
      <c r="Z417" s="99"/>
    </row>
    <row r="418" spans="1:26" s="18" customFormat="1" ht="18.75" customHeight="1">
      <c r="A418" s="115" t="s">
        <v>269</v>
      </c>
      <c r="B418" s="40">
        <f t="shared" si="36"/>
        <v>64</v>
      </c>
      <c r="C418" s="40">
        <v>64</v>
      </c>
      <c r="D418" s="40">
        <v>64</v>
      </c>
      <c r="E418" s="40"/>
      <c r="F418" s="40">
        <v>6</v>
      </c>
      <c r="G418" s="40">
        <v>6</v>
      </c>
      <c r="H418" s="40">
        <v>6</v>
      </c>
      <c r="I418" s="40">
        <v>2</v>
      </c>
      <c r="J418" s="40">
        <v>2</v>
      </c>
      <c r="K418" s="40">
        <v>4</v>
      </c>
      <c r="L418" s="40">
        <v>4</v>
      </c>
      <c r="M418" s="40">
        <v>4</v>
      </c>
      <c r="N418" s="40">
        <v>4</v>
      </c>
      <c r="O418" s="40">
        <v>4</v>
      </c>
      <c r="P418" s="40">
        <v>4</v>
      </c>
      <c r="Q418" s="40">
        <v>4</v>
      </c>
      <c r="R418" s="40">
        <v>4</v>
      </c>
      <c r="S418" s="40">
        <v>4</v>
      </c>
      <c r="T418" s="40">
        <v>4</v>
      </c>
      <c r="U418" s="40">
        <v>2</v>
      </c>
      <c r="V418" s="40"/>
      <c r="W418" s="40"/>
      <c r="X418" s="40"/>
      <c r="Y418" s="40"/>
      <c r="Z418" s="99"/>
    </row>
    <row r="419" spans="1:26" s="18" customFormat="1" ht="15.75" customHeight="1">
      <c r="A419" s="115" t="s">
        <v>270</v>
      </c>
      <c r="B419" s="40">
        <f t="shared" si="36"/>
        <v>70</v>
      </c>
      <c r="C419" s="40">
        <v>70</v>
      </c>
      <c r="D419" s="40">
        <v>60</v>
      </c>
      <c r="E419" s="40">
        <v>10</v>
      </c>
      <c r="F419" s="40"/>
      <c r="G419" s="40">
        <v>4</v>
      </c>
      <c r="H419" s="40">
        <v>4</v>
      </c>
      <c r="I419" s="40"/>
      <c r="J419" s="40">
        <v>2</v>
      </c>
      <c r="K419" s="40">
        <v>4</v>
      </c>
      <c r="L419" s="40">
        <v>6</v>
      </c>
      <c r="M419" s="40">
        <v>6</v>
      </c>
      <c r="N419" s="40">
        <v>6</v>
      </c>
      <c r="O419" s="40">
        <v>6</v>
      </c>
      <c r="P419" s="40">
        <v>6</v>
      </c>
      <c r="Q419" s="40">
        <v>6</v>
      </c>
      <c r="R419" s="40">
        <v>6</v>
      </c>
      <c r="S419" s="40">
        <v>6</v>
      </c>
      <c r="T419" s="40">
        <v>6</v>
      </c>
      <c r="U419" s="40">
        <v>2</v>
      </c>
      <c r="V419" s="40"/>
      <c r="W419" s="40"/>
      <c r="X419" s="40" t="s">
        <v>169</v>
      </c>
      <c r="Y419" s="40"/>
      <c r="Z419" s="99"/>
    </row>
    <row r="420" spans="1:26" s="18" customFormat="1" ht="16.5" customHeight="1">
      <c r="A420" s="110" t="s">
        <v>277</v>
      </c>
      <c r="B420" s="40">
        <f t="shared" si="36"/>
        <v>47</v>
      </c>
      <c r="C420" s="40">
        <v>47</v>
      </c>
      <c r="D420" s="40">
        <v>36</v>
      </c>
      <c r="E420" s="40">
        <v>11</v>
      </c>
      <c r="F420" s="40"/>
      <c r="G420" s="40"/>
      <c r="H420" s="40"/>
      <c r="I420" s="40"/>
      <c r="J420" s="40"/>
      <c r="K420" s="40"/>
      <c r="L420" s="40">
        <v>4</v>
      </c>
      <c r="M420" s="40">
        <v>4</v>
      </c>
      <c r="N420" s="40">
        <v>4</v>
      </c>
      <c r="O420" s="40">
        <v>4</v>
      </c>
      <c r="P420" s="40">
        <v>4</v>
      </c>
      <c r="Q420" s="40">
        <v>4</v>
      </c>
      <c r="R420" s="40">
        <v>4</v>
      </c>
      <c r="S420" s="40">
        <v>4</v>
      </c>
      <c r="T420" s="40">
        <v>4</v>
      </c>
      <c r="U420" s="40">
        <v>4</v>
      </c>
      <c r="V420" s="40">
        <v>4</v>
      </c>
      <c r="W420" s="40">
        <v>3</v>
      </c>
      <c r="X420" s="40"/>
      <c r="Y420" s="40"/>
      <c r="Z420" s="58"/>
    </row>
    <row r="421" spans="1:26" s="18" customFormat="1" ht="16.5" customHeight="1">
      <c r="A421" s="121" t="s">
        <v>271</v>
      </c>
      <c r="B421" s="40">
        <f t="shared" si="36"/>
        <v>0</v>
      </c>
      <c r="C421" s="40">
        <v>24</v>
      </c>
      <c r="D421" s="40">
        <v>0</v>
      </c>
      <c r="E421" s="40">
        <v>24</v>
      </c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 t="s">
        <v>173</v>
      </c>
      <c r="Y421" s="40"/>
      <c r="Z421" s="59"/>
    </row>
    <row r="422" spans="1:26" s="18" customFormat="1" ht="16.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59"/>
    </row>
    <row r="423" spans="1:26" s="18" customFormat="1" ht="18" customHeight="1">
      <c r="A423" s="40"/>
      <c r="B423" s="40"/>
      <c r="C423" s="40"/>
      <c r="D423" s="40"/>
      <c r="E423" s="122" t="s">
        <v>296</v>
      </c>
      <c r="F423" s="123"/>
      <c r="G423" s="123"/>
      <c r="H423" s="123"/>
      <c r="I423" s="123"/>
      <c r="J423" s="123"/>
      <c r="K423" s="123"/>
      <c r="L423" s="134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59"/>
    </row>
    <row r="424" spans="1:26" s="18" customFormat="1" ht="16.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59"/>
    </row>
    <row r="425" spans="1:26" s="18" customFormat="1" ht="16.5" customHeight="1">
      <c r="A425" s="40"/>
      <c r="B425" s="40">
        <f aca="true" t="shared" si="37" ref="B425:X425">SUM(B413:B424)</f>
        <v>367</v>
      </c>
      <c r="C425" s="40">
        <f t="shared" si="37"/>
        <v>391</v>
      </c>
      <c r="D425" s="40">
        <f t="shared" si="37"/>
        <v>304</v>
      </c>
      <c r="E425" s="40">
        <f t="shared" si="37"/>
        <v>87</v>
      </c>
      <c r="F425" s="40">
        <f t="shared" si="37"/>
        <v>20</v>
      </c>
      <c r="G425" s="40">
        <f t="shared" si="37"/>
        <v>24</v>
      </c>
      <c r="H425" s="40">
        <f t="shared" si="37"/>
        <v>22</v>
      </c>
      <c r="I425" s="40">
        <f t="shared" si="37"/>
        <v>8</v>
      </c>
      <c r="J425" s="40">
        <f t="shared" si="37"/>
        <v>8</v>
      </c>
      <c r="K425" s="40">
        <f t="shared" si="37"/>
        <v>22</v>
      </c>
      <c r="L425" s="40">
        <f t="shared" si="37"/>
        <v>28</v>
      </c>
      <c r="M425" s="40">
        <f t="shared" si="37"/>
        <v>28</v>
      </c>
      <c r="N425" s="40">
        <f t="shared" si="37"/>
        <v>28</v>
      </c>
      <c r="O425" s="40">
        <f t="shared" si="37"/>
        <v>28</v>
      </c>
      <c r="P425" s="40">
        <f t="shared" si="37"/>
        <v>28</v>
      </c>
      <c r="Q425" s="40">
        <f t="shared" si="37"/>
        <v>24</v>
      </c>
      <c r="R425" s="40">
        <f t="shared" si="37"/>
        <v>24</v>
      </c>
      <c r="S425" s="40">
        <f t="shared" si="37"/>
        <v>24</v>
      </c>
      <c r="T425" s="40">
        <f t="shared" si="37"/>
        <v>24</v>
      </c>
      <c r="U425" s="40">
        <f t="shared" si="37"/>
        <v>14</v>
      </c>
      <c r="V425" s="40">
        <f t="shared" si="37"/>
        <v>10</v>
      </c>
      <c r="W425" s="40">
        <f t="shared" si="37"/>
        <v>3</v>
      </c>
      <c r="X425" s="40">
        <f t="shared" si="37"/>
        <v>0</v>
      </c>
      <c r="Y425" s="40"/>
      <c r="Z425" s="59"/>
    </row>
    <row r="426" spans="1:26" s="18" customFormat="1" ht="16.5" customHeight="1">
      <c r="A426" s="82" t="s">
        <v>181</v>
      </c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spans="1:26" s="18" customFormat="1" ht="16.5" customHeight="1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s="18" customFormat="1" ht="16.5" customHeight="1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s="18" customFormat="1" ht="16.5" customHeight="1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s="18" customFormat="1" ht="26.25" customHeight="1">
      <c r="A430" s="24" t="s">
        <v>121</v>
      </c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8" s="18" customFormat="1" ht="27" customHeight="1">
      <c r="A431" s="25" t="s">
        <v>302</v>
      </c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</row>
    <row r="432" spans="1:26" s="21" customFormat="1" ht="15.75" customHeight="1">
      <c r="A432" s="137" t="s">
        <v>303</v>
      </c>
      <c r="B432" s="138"/>
      <c r="C432" s="139"/>
      <c r="D432" s="139"/>
      <c r="E432" s="139"/>
      <c r="F432" s="87" t="s">
        <v>124</v>
      </c>
      <c r="G432" s="87"/>
      <c r="H432" s="87"/>
      <c r="I432" s="87"/>
      <c r="J432" s="87" t="s">
        <v>125</v>
      </c>
      <c r="K432" s="87"/>
      <c r="L432" s="87"/>
      <c r="M432" s="87"/>
      <c r="N432" s="87" t="s">
        <v>126</v>
      </c>
      <c r="O432" s="87"/>
      <c r="P432" s="87"/>
      <c r="Q432" s="87"/>
      <c r="R432" s="87" t="s">
        <v>127</v>
      </c>
      <c r="S432" s="87"/>
      <c r="T432" s="87"/>
      <c r="U432" s="87"/>
      <c r="V432" s="87"/>
      <c r="W432" s="95" t="s">
        <v>128</v>
      </c>
      <c r="X432" s="96"/>
      <c r="Y432" s="98"/>
      <c r="Z432" s="53" t="s">
        <v>129</v>
      </c>
    </row>
    <row r="433" spans="1:26" s="21" customFormat="1" ht="16.5" customHeight="1">
      <c r="A433" s="140"/>
      <c r="B433" s="141"/>
      <c r="C433" s="139"/>
      <c r="D433" s="139"/>
      <c r="E433" s="139"/>
      <c r="F433" s="4">
        <v>1</v>
      </c>
      <c r="G433" s="4">
        <v>2</v>
      </c>
      <c r="H433" s="4">
        <v>3</v>
      </c>
      <c r="I433" s="4">
        <v>4</v>
      </c>
      <c r="J433" s="4">
        <v>5</v>
      </c>
      <c r="K433" s="4">
        <v>6</v>
      </c>
      <c r="L433" s="4">
        <v>7</v>
      </c>
      <c r="M433" s="4">
        <v>8</v>
      </c>
      <c r="N433" s="4">
        <v>9</v>
      </c>
      <c r="O433" s="4">
        <v>10</v>
      </c>
      <c r="P433" s="4">
        <v>11</v>
      </c>
      <c r="Q433" s="4">
        <v>12</v>
      </c>
      <c r="R433" s="4">
        <v>13</v>
      </c>
      <c r="S433" s="4">
        <v>14</v>
      </c>
      <c r="T433" s="4">
        <v>15</v>
      </c>
      <c r="U433" s="4">
        <v>16</v>
      </c>
      <c r="V433" s="4">
        <v>17</v>
      </c>
      <c r="W433" s="4">
        <v>18</v>
      </c>
      <c r="X433" s="5" t="s">
        <v>130</v>
      </c>
      <c r="Y433" s="5" t="s">
        <v>131</v>
      </c>
      <c r="Z433" s="55"/>
    </row>
    <row r="434" spans="1:26" s="21" customFormat="1" ht="69" customHeight="1">
      <c r="A434" s="142"/>
      <c r="B434" s="143"/>
      <c r="C434" s="144" t="s">
        <v>132</v>
      </c>
      <c r="D434" s="139" t="s">
        <v>133</v>
      </c>
      <c r="E434" s="139" t="s">
        <v>134</v>
      </c>
      <c r="F434" s="5" t="s">
        <v>135</v>
      </c>
      <c r="G434" s="5" t="s">
        <v>136</v>
      </c>
      <c r="H434" s="5" t="s">
        <v>137</v>
      </c>
      <c r="I434" s="6" t="s">
        <v>138</v>
      </c>
      <c r="J434" s="6" t="s">
        <v>139</v>
      </c>
      <c r="K434" s="5" t="s">
        <v>140</v>
      </c>
      <c r="L434" s="5" t="s">
        <v>141</v>
      </c>
      <c r="M434" s="5" t="s">
        <v>142</v>
      </c>
      <c r="N434" s="5" t="s">
        <v>143</v>
      </c>
      <c r="O434" s="5" t="s">
        <v>144</v>
      </c>
      <c r="P434" s="5" t="s">
        <v>145</v>
      </c>
      <c r="Q434" s="5" t="s">
        <v>146</v>
      </c>
      <c r="R434" s="5" t="s">
        <v>147</v>
      </c>
      <c r="S434" s="5" t="s">
        <v>135</v>
      </c>
      <c r="T434" s="5" t="s">
        <v>136</v>
      </c>
      <c r="U434" s="5" t="s">
        <v>137</v>
      </c>
      <c r="V434" s="6" t="s">
        <v>148</v>
      </c>
      <c r="W434" s="5" t="s">
        <v>149</v>
      </c>
      <c r="X434" s="6" t="s">
        <v>150</v>
      </c>
      <c r="Y434" s="5" t="s">
        <v>151</v>
      </c>
      <c r="Z434" s="56"/>
    </row>
    <row r="435" spans="1:26" s="22" customFormat="1" ht="15.75">
      <c r="A435" s="40" t="s">
        <v>208</v>
      </c>
      <c r="B435" s="40">
        <f aca="true" t="shared" si="38" ref="B435:B440">SUM(F435:V435)</f>
        <v>50</v>
      </c>
      <c r="C435" s="40">
        <f>SUM(F435:W435)</f>
        <v>50</v>
      </c>
      <c r="D435" s="40">
        <v>54</v>
      </c>
      <c r="E435" s="40"/>
      <c r="F435" s="40">
        <v>4</v>
      </c>
      <c r="G435" s="40">
        <v>4</v>
      </c>
      <c r="H435" s="40">
        <v>4</v>
      </c>
      <c r="I435" s="40">
        <v>2</v>
      </c>
      <c r="J435" s="40"/>
      <c r="K435" s="40">
        <v>4</v>
      </c>
      <c r="L435" s="40">
        <v>4</v>
      </c>
      <c r="M435" s="40">
        <v>4</v>
      </c>
      <c r="N435" s="40">
        <v>4</v>
      </c>
      <c r="O435" s="40">
        <v>4</v>
      </c>
      <c r="P435" s="40">
        <v>2</v>
      </c>
      <c r="Q435" s="40">
        <v>4</v>
      </c>
      <c r="R435" s="40">
        <v>4</v>
      </c>
      <c r="S435" s="40">
        <v>4</v>
      </c>
      <c r="T435" s="40">
        <v>2</v>
      </c>
      <c r="U435" s="40"/>
      <c r="V435" s="40"/>
      <c r="W435" s="147"/>
      <c r="X435" s="40"/>
      <c r="Y435" s="151" t="s">
        <v>304</v>
      </c>
      <c r="Z435" s="152"/>
    </row>
    <row r="436" spans="1:26" s="22" customFormat="1" ht="14.25" customHeight="1">
      <c r="A436" s="40" t="s">
        <v>155</v>
      </c>
      <c r="B436" s="40">
        <f t="shared" si="38"/>
        <v>60</v>
      </c>
      <c r="C436" s="40">
        <v>60</v>
      </c>
      <c r="D436" s="40">
        <v>50</v>
      </c>
      <c r="E436" s="40">
        <v>10</v>
      </c>
      <c r="F436" s="40">
        <v>4</v>
      </c>
      <c r="G436" s="40">
        <v>4</v>
      </c>
      <c r="H436" s="40">
        <v>4</v>
      </c>
      <c r="I436" s="40">
        <v>2</v>
      </c>
      <c r="J436" s="40"/>
      <c r="K436" s="40">
        <v>4</v>
      </c>
      <c r="L436" s="40">
        <v>2</v>
      </c>
      <c r="M436" s="40">
        <v>4</v>
      </c>
      <c r="N436" s="40">
        <v>4</v>
      </c>
      <c r="O436" s="40">
        <v>4</v>
      </c>
      <c r="P436" s="40">
        <v>4</v>
      </c>
      <c r="Q436" s="40">
        <v>4</v>
      </c>
      <c r="R436" s="40">
        <v>4</v>
      </c>
      <c r="S436" s="40">
        <v>4</v>
      </c>
      <c r="T436" s="40">
        <v>4</v>
      </c>
      <c r="U436" s="40">
        <v>4</v>
      </c>
      <c r="V436" s="40">
        <v>4</v>
      </c>
      <c r="W436" s="148"/>
      <c r="X436" s="40" t="s">
        <v>159</v>
      </c>
      <c r="Y436" s="153"/>
      <c r="Z436" s="152" t="s">
        <v>305</v>
      </c>
    </row>
    <row r="437" spans="1:26" s="22" customFormat="1" ht="15.75">
      <c r="A437" s="40" t="s">
        <v>160</v>
      </c>
      <c r="B437" s="40">
        <f t="shared" si="38"/>
        <v>30</v>
      </c>
      <c r="C437" s="40">
        <f>SUM(F437:W437)</f>
        <v>30</v>
      </c>
      <c r="D437" s="40">
        <v>4</v>
      </c>
      <c r="E437" s="40">
        <v>28</v>
      </c>
      <c r="F437" s="40">
        <v>2</v>
      </c>
      <c r="G437" s="40">
        <v>2</v>
      </c>
      <c r="H437" s="40">
        <v>2</v>
      </c>
      <c r="I437" s="40"/>
      <c r="J437" s="40">
        <v>2</v>
      </c>
      <c r="K437" s="40">
        <v>2</v>
      </c>
      <c r="L437" s="40">
        <v>2</v>
      </c>
      <c r="M437" s="40">
        <v>2</v>
      </c>
      <c r="N437" s="40">
        <v>2</v>
      </c>
      <c r="O437" s="40">
        <v>2</v>
      </c>
      <c r="P437" s="40"/>
      <c r="Q437" s="40">
        <v>2</v>
      </c>
      <c r="R437" s="40">
        <v>2</v>
      </c>
      <c r="S437" s="40">
        <v>2</v>
      </c>
      <c r="T437" s="40">
        <v>2</v>
      </c>
      <c r="U437" s="40">
        <v>2</v>
      </c>
      <c r="V437" s="40">
        <v>2</v>
      </c>
      <c r="W437" s="148"/>
      <c r="X437" s="40"/>
      <c r="Y437" s="153"/>
      <c r="Z437" s="152" t="s">
        <v>306</v>
      </c>
    </row>
    <row r="438" spans="1:26" s="22" customFormat="1" ht="15.75">
      <c r="A438" s="40" t="s">
        <v>152</v>
      </c>
      <c r="B438" s="40">
        <f t="shared" si="38"/>
        <v>20</v>
      </c>
      <c r="C438" s="40">
        <v>20</v>
      </c>
      <c r="D438" s="40">
        <v>12</v>
      </c>
      <c r="E438" s="40">
        <v>8</v>
      </c>
      <c r="F438" s="40">
        <v>4</v>
      </c>
      <c r="G438" s="40">
        <v>4</v>
      </c>
      <c r="H438" s="40">
        <v>4</v>
      </c>
      <c r="I438" s="40"/>
      <c r="J438" s="40">
        <v>2</v>
      </c>
      <c r="K438" s="40">
        <v>4</v>
      </c>
      <c r="L438" s="40">
        <v>2</v>
      </c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148"/>
      <c r="X438" s="40" t="s">
        <v>164</v>
      </c>
      <c r="Y438" s="153"/>
      <c r="Z438" s="152"/>
    </row>
    <row r="439" spans="1:26" s="22" customFormat="1" ht="14.25" customHeight="1">
      <c r="A439" s="40" t="s">
        <v>307</v>
      </c>
      <c r="B439" s="40">
        <f t="shared" si="38"/>
        <v>20</v>
      </c>
      <c r="C439" s="40">
        <v>20</v>
      </c>
      <c r="D439" s="40">
        <v>12</v>
      </c>
      <c r="E439" s="40">
        <v>8</v>
      </c>
      <c r="F439" s="40"/>
      <c r="G439" s="40">
        <v>2</v>
      </c>
      <c r="H439" s="40">
        <v>4</v>
      </c>
      <c r="I439" s="40">
        <v>2</v>
      </c>
      <c r="J439" s="40"/>
      <c r="K439" s="40">
        <v>4</v>
      </c>
      <c r="L439" s="40">
        <v>4</v>
      </c>
      <c r="M439" s="40">
        <v>4</v>
      </c>
      <c r="N439" s="40"/>
      <c r="O439" s="40"/>
      <c r="P439" s="40"/>
      <c r="Q439" s="40"/>
      <c r="R439" s="40"/>
      <c r="S439" s="40"/>
      <c r="T439" s="40"/>
      <c r="U439" s="40"/>
      <c r="V439" s="40"/>
      <c r="W439" s="148"/>
      <c r="X439" s="40"/>
      <c r="Y439" s="153"/>
      <c r="Z439" s="154"/>
    </row>
    <row r="440" spans="1:26" s="18" customFormat="1" ht="18" customHeight="1">
      <c r="A440" s="40" t="s">
        <v>276</v>
      </c>
      <c r="B440" s="40">
        <f t="shared" si="38"/>
        <v>40</v>
      </c>
      <c r="C440" s="40">
        <v>40</v>
      </c>
      <c r="D440" s="40">
        <v>32</v>
      </c>
      <c r="E440" s="40">
        <v>8</v>
      </c>
      <c r="F440" s="40">
        <v>4</v>
      </c>
      <c r="G440" s="40">
        <v>6</v>
      </c>
      <c r="H440" s="40">
        <v>4</v>
      </c>
      <c r="I440" s="40">
        <v>2</v>
      </c>
      <c r="J440" s="40"/>
      <c r="K440" s="40">
        <v>6</v>
      </c>
      <c r="L440" s="40">
        <v>4</v>
      </c>
      <c r="M440" s="40">
        <v>4</v>
      </c>
      <c r="N440" s="40">
        <v>4</v>
      </c>
      <c r="O440" s="40">
        <v>4</v>
      </c>
      <c r="P440" s="40">
        <v>2</v>
      </c>
      <c r="Q440" s="40"/>
      <c r="R440" s="40"/>
      <c r="S440" s="40"/>
      <c r="T440" s="40"/>
      <c r="U440" s="40"/>
      <c r="V440" s="40"/>
      <c r="W440" s="40"/>
      <c r="X440" s="40" t="s">
        <v>169</v>
      </c>
      <c r="Y440" s="40"/>
      <c r="Z440" s="99" t="s">
        <v>154</v>
      </c>
    </row>
    <row r="441" spans="1:28" s="18" customFormat="1" ht="18" customHeight="1">
      <c r="A441" s="40" t="s">
        <v>277</v>
      </c>
      <c r="B441" s="40">
        <f>SUM(F441:X441)</f>
        <v>34</v>
      </c>
      <c r="C441" s="40">
        <v>34</v>
      </c>
      <c r="D441" s="40">
        <v>30</v>
      </c>
      <c r="E441" s="40">
        <v>4</v>
      </c>
      <c r="F441" s="40">
        <v>4</v>
      </c>
      <c r="G441" s="40">
        <v>4</v>
      </c>
      <c r="H441" s="40">
        <v>4</v>
      </c>
      <c r="I441" s="40">
        <v>2</v>
      </c>
      <c r="J441" s="40"/>
      <c r="K441" s="40">
        <v>6</v>
      </c>
      <c r="L441" s="40">
        <v>4</v>
      </c>
      <c r="M441" s="40">
        <v>4</v>
      </c>
      <c r="N441" s="40">
        <v>4</v>
      </c>
      <c r="O441" s="40">
        <v>2</v>
      </c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99" t="s">
        <v>154</v>
      </c>
      <c r="AA441" s="18">
        <v>18</v>
      </c>
      <c r="AB441" s="18" t="s">
        <v>278</v>
      </c>
    </row>
    <row r="442" spans="1:26" s="22" customFormat="1" ht="15.75">
      <c r="A442" s="40" t="s">
        <v>170</v>
      </c>
      <c r="B442" s="40">
        <f>SUM(F442:V442)</f>
        <v>58</v>
      </c>
      <c r="C442" s="40">
        <v>58</v>
      </c>
      <c r="D442" s="40">
        <v>46</v>
      </c>
      <c r="E442" s="40">
        <v>12</v>
      </c>
      <c r="F442" s="40">
        <v>6</v>
      </c>
      <c r="G442" s="40">
        <v>6</v>
      </c>
      <c r="H442" s="40">
        <v>6</v>
      </c>
      <c r="I442" s="40"/>
      <c r="J442" s="40">
        <v>2</v>
      </c>
      <c r="K442" s="40">
        <v>4</v>
      </c>
      <c r="L442" s="40">
        <v>4</v>
      </c>
      <c r="M442" s="40">
        <v>4</v>
      </c>
      <c r="N442" s="40">
        <v>4</v>
      </c>
      <c r="O442" s="40">
        <v>4</v>
      </c>
      <c r="P442" s="40">
        <v>4</v>
      </c>
      <c r="Q442" s="40">
        <v>4</v>
      </c>
      <c r="R442" s="40">
        <v>4</v>
      </c>
      <c r="S442" s="40">
        <v>4</v>
      </c>
      <c r="T442" s="40">
        <v>2</v>
      </c>
      <c r="U442" s="40"/>
      <c r="V442" s="40"/>
      <c r="W442" s="148"/>
      <c r="X442" s="40" t="s">
        <v>173</v>
      </c>
      <c r="Y442" s="153"/>
      <c r="Z442" s="152" t="s">
        <v>154</v>
      </c>
    </row>
    <row r="443" spans="1:26" s="22" customFormat="1" ht="15.75">
      <c r="A443" s="40" t="s">
        <v>279</v>
      </c>
      <c r="B443" s="40">
        <f>SUM(F443:V443)</f>
        <v>32</v>
      </c>
      <c r="C443" s="40">
        <v>32</v>
      </c>
      <c r="D443" s="40">
        <v>32</v>
      </c>
      <c r="E443" s="40">
        <v>0</v>
      </c>
      <c r="F443" s="40"/>
      <c r="G443" s="40"/>
      <c r="H443" s="40">
        <v>4</v>
      </c>
      <c r="I443" s="40">
        <v>2</v>
      </c>
      <c r="J443" s="40">
        <v>2</v>
      </c>
      <c r="K443" s="40">
        <v>4</v>
      </c>
      <c r="L443" s="40">
        <v>4</v>
      </c>
      <c r="M443" s="40">
        <v>4</v>
      </c>
      <c r="N443" s="40">
        <v>4</v>
      </c>
      <c r="O443" s="40">
        <v>4</v>
      </c>
      <c r="P443" s="40">
        <v>4</v>
      </c>
      <c r="Q443" s="40"/>
      <c r="R443" s="40"/>
      <c r="S443" s="40"/>
      <c r="T443" s="40"/>
      <c r="U443" s="40"/>
      <c r="V443" s="40"/>
      <c r="W443" s="148"/>
      <c r="X443" s="40"/>
      <c r="Y443" s="153"/>
      <c r="Z443" s="152" t="s">
        <v>154</v>
      </c>
    </row>
    <row r="444" spans="1:26" s="22" customFormat="1" ht="15.75">
      <c r="A444" s="40" t="s">
        <v>280</v>
      </c>
      <c r="B444" s="40">
        <f>SUM(F444:V444)</f>
        <v>54</v>
      </c>
      <c r="C444" s="40">
        <v>54</v>
      </c>
      <c r="D444" s="40">
        <v>54</v>
      </c>
      <c r="E444" s="40"/>
      <c r="F444" s="40"/>
      <c r="G444" s="40"/>
      <c r="H444" s="40"/>
      <c r="I444" s="40"/>
      <c r="J444" s="40"/>
      <c r="K444" s="40"/>
      <c r="L444" s="40"/>
      <c r="M444" s="40"/>
      <c r="N444" s="40">
        <v>6</v>
      </c>
      <c r="O444" s="40">
        <v>6</v>
      </c>
      <c r="P444" s="40">
        <v>6</v>
      </c>
      <c r="Q444" s="40">
        <v>6</v>
      </c>
      <c r="R444" s="40">
        <v>6</v>
      </c>
      <c r="S444" s="40">
        <v>6</v>
      </c>
      <c r="T444" s="40">
        <v>6</v>
      </c>
      <c r="U444" s="40">
        <v>6</v>
      </c>
      <c r="V444" s="40">
        <v>6</v>
      </c>
      <c r="W444" s="149"/>
      <c r="X444" s="40"/>
      <c r="Y444" s="153"/>
      <c r="Z444" s="152"/>
    </row>
    <row r="445" spans="1:26" ht="15.75">
      <c r="A445" s="40" t="s">
        <v>308</v>
      </c>
      <c r="B445" s="40">
        <f>SUM(F445:V445)</f>
        <v>0</v>
      </c>
      <c r="C445" s="40">
        <v>24</v>
      </c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150"/>
      <c r="X445" s="40"/>
      <c r="Y445" s="155"/>
      <c r="Z445" s="152"/>
    </row>
    <row r="446" spans="1:26" s="22" customFormat="1" ht="14.25">
      <c r="A446" s="145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40"/>
      <c r="Y446" s="153"/>
      <c r="Z446" s="154"/>
    </row>
    <row r="447" spans="1:26" s="22" customFormat="1" ht="14.25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40"/>
      <c r="Y447" s="153"/>
      <c r="Z447" s="154"/>
    </row>
    <row r="448" spans="1:26" s="22" customFormat="1" ht="14.25">
      <c r="A448" s="146"/>
      <c r="B448" s="146">
        <f aca="true" t="shared" si="39" ref="B448:W448">SUM(B435:B445)</f>
        <v>398</v>
      </c>
      <c r="C448" s="146">
        <f t="shared" si="39"/>
        <v>422</v>
      </c>
      <c r="D448" s="146">
        <f t="shared" si="39"/>
        <v>326</v>
      </c>
      <c r="E448" s="146">
        <f t="shared" si="39"/>
        <v>78</v>
      </c>
      <c r="F448" s="146">
        <f t="shared" si="39"/>
        <v>28</v>
      </c>
      <c r="G448" s="146">
        <f t="shared" si="39"/>
        <v>32</v>
      </c>
      <c r="H448" s="146">
        <f t="shared" si="39"/>
        <v>36</v>
      </c>
      <c r="I448" s="146">
        <f t="shared" si="39"/>
        <v>12</v>
      </c>
      <c r="J448" s="146">
        <f t="shared" si="39"/>
        <v>8</v>
      </c>
      <c r="K448" s="146">
        <f t="shared" si="39"/>
        <v>38</v>
      </c>
      <c r="L448" s="146">
        <f t="shared" si="39"/>
        <v>30</v>
      </c>
      <c r="M448" s="146">
        <f t="shared" si="39"/>
        <v>30</v>
      </c>
      <c r="N448" s="146">
        <f t="shared" si="39"/>
        <v>32</v>
      </c>
      <c r="O448" s="146">
        <f t="shared" si="39"/>
        <v>30</v>
      </c>
      <c r="P448" s="146">
        <f t="shared" si="39"/>
        <v>22</v>
      </c>
      <c r="Q448" s="146">
        <f t="shared" si="39"/>
        <v>20</v>
      </c>
      <c r="R448" s="146">
        <f t="shared" si="39"/>
        <v>20</v>
      </c>
      <c r="S448" s="146">
        <f t="shared" si="39"/>
        <v>20</v>
      </c>
      <c r="T448" s="146">
        <f t="shared" si="39"/>
        <v>16</v>
      </c>
      <c r="U448" s="146">
        <f t="shared" si="39"/>
        <v>12</v>
      </c>
      <c r="V448" s="146">
        <f t="shared" si="39"/>
        <v>12</v>
      </c>
      <c r="W448" s="146">
        <f t="shared" si="39"/>
        <v>0</v>
      </c>
      <c r="X448" s="40"/>
      <c r="Y448" s="156"/>
      <c r="Z448" s="154"/>
    </row>
    <row r="449" spans="1:26" s="22" customFormat="1" ht="14.25">
      <c r="A449" s="157" t="s">
        <v>309</v>
      </c>
      <c r="B449" s="157"/>
      <c r="C449" s="157"/>
      <c r="D449" s="157"/>
      <c r="E449" s="157"/>
      <c r="F449" s="157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7"/>
      <c r="V449" s="157"/>
      <c r="W449" s="157"/>
      <c r="X449" s="158"/>
      <c r="Y449" s="21"/>
      <c r="Z449" s="159"/>
    </row>
    <row r="450" s="22" customFormat="1" ht="14.25">
      <c r="Z450" s="160"/>
    </row>
    <row r="451" spans="1:26" ht="16.5" customHeight="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s="18" customFormat="1" ht="51.75" customHeight="1">
      <c r="A452" s="24" t="s">
        <v>121</v>
      </c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7" s="18" customFormat="1" ht="30.75" customHeight="1">
      <c r="A453" s="25" t="s">
        <v>310</v>
      </c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</row>
    <row r="454" spans="1:26" s="18" customFormat="1" ht="37.5" customHeight="1">
      <c r="A454" s="71" t="s">
        <v>311</v>
      </c>
      <c r="B454" s="86"/>
      <c r="C454" s="73"/>
      <c r="D454" s="74"/>
      <c r="E454" s="75"/>
      <c r="F454" s="87" t="s">
        <v>124</v>
      </c>
      <c r="G454" s="87"/>
      <c r="H454" s="87"/>
      <c r="I454" s="87"/>
      <c r="J454" s="87" t="s">
        <v>125</v>
      </c>
      <c r="K454" s="87"/>
      <c r="L454" s="87"/>
      <c r="M454" s="87"/>
      <c r="N454" s="87" t="s">
        <v>126</v>
      </c>
      <c r="O454" s="87"/>
      <c r="P454" s="87"/>
      <c r="Q454" s="87"/>
      <c r="R454" s="87" t="s">
        <v>127</v>
      </c>
      <c r="S454" s="87"/>
      <c r="T454" s="87"/>
      <c r="U454" s="87"/>
      <c r="V454" s="87"/>
      <c r="W454" s="95" t="s">
        <v>128</v>
      </c>
      <c r="X454" s="96"/>
      <c r="Y454" s="98"/>
      <c r="Z454" s="53" t="s">
        <v>129</v>
      </c>
    </row>
    <row r="455" spans="1:26" s="18" customFormat="1" ht="37.5" customHeight="1">
      <c r="A455" s="88"/>
      <c r="B455" s="89"/>
      <c r="C455" s="78"/>
      <c r="D455" s="34"/>
      <c r="E455" s="79"/>
      <c r="F455" s="4">
        <v>1</v>
      </c>
      <c r="G455" s="4">
        <v>2</v>
      </c>
      <c r="H455" s="4">
        <v>3</v>
      </c>
      <c r="I455" s="4">
        <v>4</v>
      </c>
      <c r="J455" s="4">
        <v>5</v>
      </c>
      <c r="K455" s="4">
        <v>6</v>
      </c>
      <c r="L455" s="4">
        <v>7</v>
      </c>
      <c r="M455" s="4">
        <v>8</v>
      </c>
      <c r="N455" s="4">
        <v>9</v>
      </c>
      <c r="O455" s="4">
        <v>10</v>
      </c>
      <c r="P455" s="4">
        <v>11</v>
      </c>
      <c r="Q455" s="4">
        <v>12</v>
      </c>
      <c r="R455" s="4">
        <v>13</v>
      </c>
      <c r="S455" s="4">
        <v>14</v>
      </c>
      <c r="T455" s="4">
        <v>15</v>
      </c>
      <c r="U455" s="4">
        <v>16</v>
      </c>
      <c r="V455" s="4">
        <v>17</v>
      </c>
      <c r="W455" s="4">
        <v>18</v>
      </c>
      <c r="X455" s="5" t="s">
        <v>130</v>
      </c>
      <c r="Y455" s="5" t="s">
        <v>131</v>
      </c>
      <c r="Z455" s="55"/>
    </row>
    <row r="456" spans="1:26" s="18" customFormat="1" ht="54" customHeight="1">
      <c r="A456" s="90"/>
      <c r="B456" s="91"/>
      <c r="C456" s="38" t="s">
        <v>132</v>
      </c>
      <c r="D456" s="39" t="s">
        <v>133</v>
      </c>
      <c r="E456" s="39" t="s">
        <v>134</v>
      </c>
      <c r="F456" s="5" t="s">
        <v>135</v>
      </c>
      <c r="G456" s="5" t="s">
        <v>136</v>
      </c>
      <c r="H456" s="5" t="s">
        <v>137</v>
      </c>
      <c r="I456" s="6" t="s">
        <v>138</v>
      </c>
      <c r="J456" s="6" t="s">
        <v>139</v>
      </c>
      <c r="K456" s="5" t="s">
        <v>140</v>
      </c>
      <c r="L456" s="5" t="s">
        <v>141</v>
      </c>
      <c r="M456" s="5" t="s">
        <v>142</v>
      </c>
      <c r="N456" s="5" t="s">
        <v>143</v>
      </c>
      <c r="O456" s="5" t="s">
        <v>144</v>
      </c>
      <c r="P456" s="5" t="s">
        <v>145</v>
      </c>
      <c r="Q456" s="5" t="s">
        <v>146</v>
      </c>
      <c r="R456" s="5" t="s">
        <v>147</v>
      </c>
      <c r="S456" s="5" t="s">
        <v>135</v>
      </c>
      <c r="T456" s="5" t="s">
        <v>136</v>
      </c>
      <c r="U456" s="5" t="s">
        <v>137</v>
      </c>
      <c r="V456" s="6" t="s">
        <v>148</v>
      </c>
      <c r="W456" s="5" t="s">
        <v>149</v>
      </c>
      <c r="X456" s="6" t="s">
        <v>150</v>
      </c>
      <c r="Y456" s="5" t="s">
        <v>151</v>
      </c>
      <c r="Z456" s="56"/>
    </row>
    <row r="457" spans="1:28" s="18" customFormat="1" ht="22.5" customHeight="1">
      <c r="A457" s="55" t="s">
        <v>197</v>
      </c>
      <c r="B457" s="40">
        <f>SUM(I457:X457)</f>
        <v>34</v>
      </c>
      <c r="C457" s="40">
        <v>34</v>
      </c>
      <c r="D457" s="40">
        <v>34</v>
      </c>
      <c r="E457" s="40">
        <v>0</v>
      </c>
      <c r="F457" s="40"/>
      <c r="G457" s="40"/>
      <c r="H457" s="40"/>
      <c r="I457" s="40">
        <v>2</v>
      </c>
      <c r="J457" s="40"/>
      <c r="K457" s="40">
        <v>4</v>
      </c>
      <c r="L457" s="40">
        <v>2</v>
      </c>
      <c r="M457" s="40">
        <v>2</v>
      </c>
      <c r="N457" s="40">
        <v>2</v>
      </c>
      <c r="O457" s="40">
        <v>2</v>
      </c>
      <c r="P457" s="40">
        <v>2</v>
      </c>
      <c r="Q457" s="40">
        <v>2</v>
      </c>
      <c r="R457" s="40">
        <v>2</v>
      </c>
      <c r="S457" s="40">
        <v>2</v>
      </c>
      <c r="T457" s="40">
        <v>4</v>
      </c>
      <c r="U457" s="40">
        <v>4</v>
      </c>
      <c r="V457" s="40">
        <v>4</v>
      </c>
      <c r="W457" s="40"/>
      <c r="X457" s="107"/>
      <c r="Y457" s="40"/>
      <c r="Z457" s="67" t="s">
        <v>312</v>
      </c>
      <c r="AA457" s="18">
        <v>34</v>
      </c>
      <c r="AB457" s="18" t="s">
        <v>313</v>
      </c>
    </row>
    <row r="458" spans="1:28" s="18" customFormat="1" ht="21.75" customHeight="1">
      <c r="A458" s="40" t="s">
        <v>155</v>
      </c>
      <c r="B458" s="40">
        <f>SUM(I458:X458)</f>
        <v>60</v>
      </c>
      <c r="C458" s="40">
        <v>60</v>
      </c>
      <c r="D458" s="40">
        <v>40</v>
      </c>
      <c r="E458" s="40">
        <v>20</v>
      </c>
      <c r="F458" s="40"/>
      <c r="G458" s="40" t="s">
        <v>314</v>
      </c>
      <c r="H458" s="40" t="s">
        <v>315</v>
      </c>
      <c r="I458" s="40">
        <v>2</v>
      </c>
      <c r="J458" s="40">
        <v>2</v>
      </c>
      <c r="K458" s="40">
        <v>4</v>
      </c>
      <c r="L458" s="40">
        <v>4</v>
      </c>
      <c r="M458" s="40">
        <v>4</v>
      </c>
      <c r="N458" s="40">
        <v>4</v>
      </c>
      <c r="O458" s="40">
        <v>4</v>
      </c>
      <c r="P458" s="40">
        <v>4</v>
      </c>
      <c r="Q458" s="40">
        <v>4</v>
      </c>
      <c r="R458" s="40">
        <v>4</v>
      </c>
      <c r="S458" s="40">
        <v>4</v>
      </c>
      <c r="T458" s="40">
        <v>4</v>
      </c>
      <c r="U458" s="40">
        <v>6</v>
      </c>
      <c r="V458" s="40">
        <v>6</v>
      </c>
      <c r="W458" s="40">
        <v>4</v>
      </c>
      <c r="X458" s="40" t="s">
        <v>159</v>
      </c>
      <c r="Y458" s="40"/>
      <c r="Z458" s="67" t="s">
        <v>305</v>
      </c>
      <c r="AA458" s="18">
        <v>20</v>
      </c>
      <c r="AB458" s="18" t="s">
        <v>237</v>
      </c>
    </row>
    <row r="459" spans="1:28" s="18" customFormat="1" ht="18" customHeight="1">
      <c r="A459" s="40" t="s">
        <v>160</v>
      </c>
      <c r="B459" s="40">
        <f>SUM(I459:X459)</f>
        <v>24</v>
      </c>
      <c r="C459" s="40">
        <v>24</v>
      </c>
      <c r="D459" s="40">
        <v>0</v>
      </c>
      <c r="E459" s="40">
        <v>24</v>
      </c>
      <c r="F459" s="40"/>
      <c r="G459" s="40" t="s">
        <v>316</v>
      </c>
      <c r="H459" s="40" t="s">
        <v>317</v>
      </c>
      <c r="I459" s="40">
        <v>2</v>
      </c>
      <c r="J459" s="40"/>
      <c r="K459" s="40">
        <v>2</v>
      </c>
      <c r="L459" s="40">
        <v>2</v>
      </c>
      <c r="M459" s="40">
        <v>2</v>
      </c>
      <c r="N459" s="40">
        <v>2</v>
      </c>
      <c r="O459" s="40">
        <v>2</v>
      </c>
      <c r="P459" s="40">
        <v>2</v>
      </c>
      <c r="Q459" s="40">
        <v>2</v>
      </c>
      <c r="R459" s="40">
        <v>2</v>
      </c>
      <c r="S459" s="40">
        <v>2</v>
      </c>
      <c r="T459" s="40">
        <v>2</v>
      </c>
      <c r="U459" s="40">
        <v>2</v>
      </c>
      <c r="V459" s="40"/>
      <c r="W459" s="40"/>
      <c r="X459" s="40"/>
      <c r="Y459" s="40"/>
      <c r="Z459" s="161"/>
      <c r="AA459" s="18">
        <v>146</v>
      </c>
      <c r="AB459" s="18" t="s">
        <v>240</v>
      </c>
    </row>
    <row r="460" spans="1:28" s="18" customFormat="1" ht="18" customHeight="1">
      <c r="A460" s="40" t="s">
        <v>318</v>
      </c>
      <c r="B460" s="40">
        <f>SUM(I460:X460)</f>
        <v>44</v>
      </c>
      <c r="C460" s="40">
        <v>44</v>
      </c>
      <c r="D460" s="40">
        <v>44</v>
      </c>
      <c r="E460" s="40">
        <v>0</v>
      </c>
      <c r="F460" s="40"/>
      <c r="G460" s="40" t="s">
        <v>319</v>
      </c>
      <c r="H460" s="40" t="s">
        <v>320</v>
      </c>
      <c r="I460" s="40">
        <v>2</v>
      </c>
      <c r="J460" s="40">
        <v>2</v>
      </c>
      <c r="K460" s="40">
        <v>4</v>
      </c>
      <c r="L460" s="40">
        <v>4</v>
      </c>
      <c r="M460" s="40">
        <v>4</v>
      </c>
      <c r="N460" s="40">
        <v>4</v>
      </c>
      <c r="O460" s="40">
        <v>4</v>
      </c>
      <c r="P460" s="40">
        <v>4</v>
      </c>
      <c r="Q460" s="40">
        <v>4</v>
      </c>
      <c r="R460" s="40">
        <v>4</v>
      </c>
      <c r="S460" s="40">
        <v>4</v>
      </c>
      <c r="T460" s="40">
        <v>4</v>
      </c>
      <c r="U460" s="40"/>
      <c r="V460" s="40"/>
      <c r="W460" s="40"/>
      <c r="X460" s="40" t="s">
        <v>164</v>
      </c>
      <c r="Y460" s="40"/>
      <c r="Z460" s="162" t="s">
        <v>154</v>
      </c>
      <c r="AA460" s="18">
        <v>66</v>
      </c>
      <c r="AB460" s="18" t="s">
        <v>183</v>
      </c>
    </row>
    <row r="461" spans="1:28" s="18" customFormat="1" ht="18" customHeight="1">
      <c r="A461" s="40" t="s">
        <v>321</v>
      </c>
      <c r="B461" s="40">
        <f>SUM(I461:X461)</f>
        <v>78</v>
      </c>
      <c r="C461" s="40">
        <v>78</v>
      </c>
      <c r="D461" s="40">
        <v>50</v>
      </c>
      <c r="E461" s="40">
        <v>28</v>
      </c>
      <c r="F461" s="40"/>
      <c r="G461" s="40"/>
      <c r="H461" s="40"/>
      <c r="I461" s="40">
        <v>2</v>
      </c>
      <c r="J461" s="40"/>
      <c r="K461" s="40">
        <v>4</v>
      </c>
      <c r="L461" s="40">
        <v>6</v>
      </c>
      <c r="M461" s="40">
        <v>6</v>
      </c>
      <c r="N461" s="40">
        <v>6</v>
      </c>
      <c r="O461" s="40">
        <v>6</v>
      </c>
      <c r="P461" s="40">
        <v>6</v>
      </c>
      <c r="Q461" s="40">
        <v>6</v>
      </c>
      <c r="R461" s="40">
        <v>6</v>
      </c>
      <c r="S461" s="40">
        <v>6</v>
      </c>
      <c r="T461" s="40">
        <v>6</v>
      </c>
      <c r="U461" s="40">
        <v>6</v>
      </c>
      <c r="V461" s="40">
        <v>6</v>
      </c>
      <c r="W461" s="40">
        <v>6</v>
      </c>
      <c r="X461" s="40"/>
      <c r="Y461" s="40"/>
      <c r="Z461" s="162" t="s">
        <v>154</v>
      </c>
      <c r="AA461" s="18">
        <v>60</v>
      </c>
      <c r="AB461" s="18" t="s">
        <v>322</v>
      </c>
    </row>
    <row r="462" spans="1:28" s="18" customFormat="1" ht="18" customHeight="1">
      <c r="A462" s="40" t="s">
        <v>323</v>
      </c>
      <c r="B462" s="40">
        <f>SUM(J462:X462)</f>
        <v>54</v>
      </c>
      <c r="C462" s="40">
        <v>54</v>
      </c>
      <c r="D462" s="40">
        <v>44</v>
      </c>
      <c r="E462" s="40">
        <v>10</v>
      </c>
      <c r="F462" s="40"/>
      <c r="G462" s="40"/>
      <c r="H462" s="40"/>
      <c r="I462" s="40"/>
      <c r="J462" s="40">
        <v>2</v>
      </c>
      <c r="K462" s="40">
        <v>4</v>
      </c>
      <c r="L462" s="40">
        <v>4</v>
      </c>
      <c r="M462" s="40">
        <v>4</v>
      </c>
      <c r="N462" s="40">
        <v>4</v>
      </c>
      <c r="O462" s="40">
        <v>4</v>
      </c>
      <c r="P462" s="40">
        <v>4</v>
      </c>
      <c r="Q462" s="40">
        <v>4</v>
      </c>
      <c r="R462" s="40">
        <v>4</v>
      </c>
      <c r="S462" s="40">
        <v>4</v>
      </c>
      <c r="T462" s="40">
        <v>4</v>
      </c>
      <c r="U462" s="40">
        <v>6</v>
      </c>
      <c r="V462" s="40">
        <v>6</v>
      </c>
      <c r="W462" s="40"/>
      <c r="X462" s="40" t="s">
        <v>169</v>
      </c>
      <c r="Y462" s="40"/>
      <c r="Z462" s="162" t="s">
        <v>154</v>
      </c>
      <c r="AA462" s="18">
        <v>20</v>
      </c>
      <c r="AB462" s="18" t="s">
        <v>171</v>
      </c>
    </row>
    <row r="463" spans="1:28" s="18" customFormat="1" ht="18" customHeight="1">
      <c r="A463" s="40" t="s">
        <v>324</v>
      </c>
      <c r="B463" s="40">
        <f>SUM(J463:X463)</f>
        <v>42</v>
      </c>
      <c r="C463" s="40">
        <v>42</v>
      </c>
      <c r="D463" s="40">
        <v>32</v>
      </c>
      <c r="E463" s="40">
        <v>10</v>
      </c>
      <c r="F463" s="40"/>
      <c r="G463" s="40"/>
      <c r="H463" s="40"/>
      <c r="I463" s="40"/>
      <c r="J463" s="40">
        <v>2</v>
      </c>
      <c r="K463" s="40">
        <v>4</v>
      </c>
      <c r="L463" s="40">
        <v>4</v>
      </c>
      <c r="M463" s="40">
        <v>4</v>
      </c>
      <c r="N463" s="40">
        <v>4</v>
      </c>
      <c r="O463" s="40">
        <v>4</v>
      </c>
      <c r="P463" s="40">
        <v>4</v>
      </c>
      <c r="Q463" s="40">
        <v>4</v>
      </c>
      <c r="R463" s="40">
        <v>4</v>
      </c>
      <c r="S463" s="40">
        <v>4</v>
      </c>
      <c r="T463" s="38">
        <v>4</v>
      </c>
      <c r="U463" s="40"/>
      <c r="V463" s="40"/>
      <c r="W463" s="40"/>
      <c r="X463" s="40"/>
      <c r="Y463" s="40"/>
      <c r="Z463" s="162" t="s">
        <v>154</v>
      </c>
      <c r="AA463" s="18">
        <v>36</v>
      </c>
      <c r="AB463" s="18" t="s">
        <v>238</v>
      </c>
    </row>
    <row r="464" spans="1:27" s="18" customFormat="1" ht="18" customHeight="1">
      <c r="A464" s="40" t="s">
        <v>325</v>
      </c>
      <c r="B464" s="40">
        <v>18</v>
      </c>
      <c r="C464" s="40">
        <v>18</v>
      </c>
      <c r="D464" s="40">
        <v>18</v>
      </c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 t="s">
        <v>173</v>
      </c>
      <c r="Y464" s="40"/>
      <c r="Z464" s="40"/>
      <c r="AA464" s="18">
        <f>SUM(AA457:AA463)</f>
        <v>382</v>
      </c>
    </row>
    <row r="465" spans="1:26" s="18" customFormat="1" ht="18" customHeight="1">
      <c r="A465" s="55" t="s">
        <v>326</v>
      </c>
      <c r="B465" s="40">
        <f>SUM(I465:X465)</f>
        <v>10</v>
      </c>
      <c r="C465" s="40">
        <v>10</v>
      </c>
      <c r="D465" s="40">
        <v>10</v>
      </c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>
        <v>2</v>
      </c>
      <c r="S465" s="40">
        <v>2</v>
      </c>
      <c r="T465" s="40">
        <v>4</v>
      </c>
      <c r="U465" s="40">
        <v>2</v>
      </c>
      <c r="V465" s="40"/>
      <c r="W465" s="40"/>
      <c r="X465" s="107"/>
      <c r="Y465" s="40"/>
      <c r="Z465" s="40"/>
    </row>
    <row r="466" spans="1:26" s="18" customFormat="1" ht="16.5" customHeight="1">
      <c r="A466" s="40" t="s">
        <v>327</v>
      </c>
      <c r="B466" s="40">
        <f>SUM(I466:X466)</f>
        <v>16</v>
      </c>
      <c r="C466" s="40">
        <v>16</v>
      </c>
      <c r="D466" s="40">
        <v>16</v>
      </c>
      <c r="E466" s="40"/>
      <c r="F466" s="40"/>
      <c r="G466" s="40"/>
      <c r="H466" s="40"/>
      <c r="I466" s="40"/>
      <c r="J466" s="40">
        <v>2</v>
      </c>
      <c r="K466" s="40">
        <v>2</v>
      </c>
      <c r="L466" s="40">
        <v>2</v>
      </c>
      <c r="M466" s="40">
        <v>2</v>
      </c>
      <c r="N466" s="40">
        <v>2</v>
      </c>
      <c r="O466" s="40">
        <v>2</v>
      </c>
      <c r="P466" s="40">
        <v>2</v>
      </c>
      <c r="Q466" s="40">
        <v>2</v>
      </c>
      <c r="R466" s="40"/>
      <c r="S466" s="40"/>
      <c r="T466" s="40"/>
      <c r="U466" s="40"/>
      <c r="V466" s="40"/>
      <c r="W466" s="40"/>
      <c r="X466" s="40"/>
      <c r="Y466" s="40"/>
      <c r="Z466" s="67" t="s">
        <v>328</v>
      </c>
    </row>
    <row r="467" spans="1:26" s="18" customFormat="1" ht="18" customHeight="1">
      <c r="A467" s="65"/>
      <c r="B467" s="65"/>
      <c r="C467" s="40"/>
      <c r="D467" s="40"/>
      <c r="E467" s="122" t="s">
        <v>296</v>
      </c>
      <c r="F467" s="123"/>
      <c r="G467" s="123"/>
      <c r="H467" s="123"/>
      <c r="I467" s="123"/>
      <c r="J467" s="123"/>
      <c r="K467" s="123"/>
      <c r="L467" s="134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107"/>
      <c r="Y467" s="40"/>
      <c r="Z467" s="40"/>
    </row>
    <row r="468" spans="1:26" s="18" customFormat="1" ht="18" customHeight="1">
      <c r="A468" s="65"/>
      <c r="B468" s="65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s="18" customFormat="1" ht="18" customHeight="1">
      <c r="A469" s="40"/>
      <c r="B469" s="40">
        <f aca="true" t="shared" si="40" ref="B469:X469">SUM(B457:B468)</f>
        <v>380</v>
      </c>
      <c r="C469" s="40">
        <f t="shared" si="40"/>
        <v>380</v>
      </c>
      <c r="D469" s="40">
        <f t="shared" si="40"/>
        <v>288</v>
      </c>
      <c r="E469" s="40">
        <f t="shared" si="40"/>
        <v>92</v>
      </c>
      <c r="F469" s="40">
        <f t="shared" si="40"/>
        <v>0</v>
      </c>
      <c r="G469" s="40">
        <f t="shared" si="40"/>
        <v>0</v>
      </c>
      <c r="H469" s="40">
        <f t="shared" si="40"/>
        <v>0</v>
      </c>
      <c r="I469" s="40">
        <f t="shared" si="40"/>
        <v>10</v>
      </c>
      <c r="J469" s="40">
        <f t="shared" si="40"/>
        <v>10</v>
      </c>
      <c r="K469" s="40">
        <f t="shared" si="40"/>
        <v>28</v>
      </c>
      <c r="L469" s="40">
        <f t="shared" si="40"/>
        <v>28</v>
      </c>
      <c r="M469" s="40">
        <f t="shared" si="40"/>
        <v>28</v>
      </c>
      <c r="N469" s="40">
        <f t="shared" si="40"/>
        <v>28</v>
      </c>
      <c r="O469" s="40">
        <f t="shared" si="40"/>
        <v>28</v>
      </c>
      <c r="P469" s="40">
        <f t="shared" si="40"/>
        <v>28</v>
      </c>
      <c r="Q469" s="40">
        <f t="shared" si="40"/>
        <v>28</v>
      </c>
      <c r="R469" s="40">
        <f t="shared" si="40"/>
        <v>28</v>
      </c>
      <c r="S469" s="40">
        <f t="shared" si="40"/>
        <v>28</v>
      </c>
      <c r="T469" s="40">
        <f t="shared" si="40"/>
        <v>32</v>
      </c>
      <c r="U469" s="40">
        <f t="shared" si="40"/>
        <v>26</v>
      </c>
      <c r="V469" s="40">
        <f t="shared" si="40"/>
        <v>22</v>
      </c>
      <c r="W469" s="40">
        <f t="shared" si="40"/>
        <v>10</v>
      </c>
      <c r="X469" s="40">
        <f t="shared" si="40"/>
        <v>0</v>
      </c>
      <c r="Y469" s="40"/>
      <c r="Z469" s="40"/>
    </row>
    <row r="470" spans="1:26" s="18" customFormat="1" ht="18" customHeight="1">
      <c r="A470" s="82" t="s">
        <v>181</v>
      </c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s="18" customFormat="1" ht="16.5" customHeight="1"/>
    <row r="472" s="18" customFormat="1" ht="29.25" customHeight="1"/>
    <row r="473" spans="1:26" s="18" customFormat="1" ht="45" customHeight="1">
      <c r="A473" s="24" t="s">
        <v>121</v>
      </c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7" s="18" customFormat="1" ht="37.5" customHeight="1">
      <c r="A474" s="25" t="s">
        <v>329</v>
      </c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</row>
    <row r="475" spans="1:26" s="18" customFormat="1" ht="37.5" customHeight="1">
      <c r="A475" s="71" t="s">
        <v>274</v>
      </c>
      <c r="B475" s="72"/>
      <c r="C475" s="73"/>
      <c r="D475" s="74"/>
      <c r="E475" s="75"/>
      <c r="F475" s="87" t="s">
        <v>124</v>
      </c>
      <c r="G475" s="87"/>
      <c r="H475" s="87"/>
      <c r="I475" s="87"/>
      <c r="J475" s="87" t="s">
        <v>125</v>
      </c>
      <c r="K475" s="87"/>
      <c r="L475" s="87"/>
      <c r="M475" s="87"/>
      <c r="N475" s="87" t="s">
        <v>126</v>
      </c>
      <c r="O475" s="87"/>
      <c r="P475" s="87"/>
      <c r="Q475" s="87"/>
      <c r="R475" s="87" t="s">
        <v>127</v>
      </c>
      <c r="S475" s="87"/>
      <c r="T475" s="87"/>
      <c r="U475" s="87"/>
      <c r="V475" s="87"/>
      <c r="W475" s="95" t="s">
        <v>128</v>
      </c>
      <c r="X475" s="96"/>
      <c r="Y475" s="98"/>
      <c r="Z475" s="53" t="s">
        <v>129</v>
      </c>
    </row>
    <row r="476" spans="1:26" s="18" customFormat="1" ht="16.5" customHeight="1">
      <c r="A476" s="76"/>
      <c r="B476" s="77"/>
      <c r="C476" s="78"/>
      <c r="D476" s="34"/>
      <c r="E476" s="79"/>
      <c r="F476" s="4">
        <v>1</v>
      </c>
      <c r="G476" s="4">
        <v>2</v>
      </c>
      <c r="H476" s="4">
        <v>3</v>
      </c>
      <c r="I476" s="4">
        <v>4</v>
      </c>
      <c r="J476" s="4">
        <v>5</v>
      </c>
      <c r="K476" s="4">
        <v>6</v>
      </c>
      <c r="L476" s="4">
        <v>7</v>
      </c>
      <c r="M476" s="4">
        <v>8</v>
      </c>
      <c r="N476" s="4">
        <v>9</v>
      </c>
      <c r="O476" s="4">
        <v>10</v>
      </c>
      <c r="P476" s="4">
        <v>11</v>
      </c>
      <c r="Q476" s="4">
        <v>12</v>
      </c>
      <c r="R476" s="4">
        <v>13</v>
      </c>
      <c r="S476" s="4">
        <v>14</v>
      </c>
      <c r="T476" s="4">
        <v>15</v>
      </c>
      <c r="U476" s="4">
        <v>16</v>
      </c>
      <c r="V476" s="4">
        <v>17</v>
      </c>
      <c r="W476" s="4">
        <v>18</v>
      </c>
      <c r="X476" s="5" t="s">
        <v>130</v>
      </c>
      <c r="Y476" s="5" t="s">
        <v>131</v>
      </c>
      <c r="Z476" s="55"/>
    </row>
    <row r="477" spans="1:26" s="18" customFormat="1" ht="71.25">
      <c r="A477" s="80"/>
      <c r="B477" s="81"/>
      <c r="C477" s="38" t="s">
        <v>132</v>
      </c>
      <c r="D477" s="39" t="s">
        <v>133</v>
      </c>
      <c r="E477" s="39" t="s">
        <v>134</v>
      </c>
      <c r="F477" s="5" t="s">
        <v>135</v>
      </c>
      <c r="G477" s="5" t="s">
        <v>136</v>
      </c>
      <c r="H477" s="5" t="s">
        <v>137</v>
      </c>
      <c r="I477" s="6" t="s">
        <v>138</v>
      </c>
      <c r="J477" s="6" t="s">
        <v>139</v>
      </c>
      <c r="K477" s="5" t="s">
        <v>140</v>
      </c>
      <c r="L477" s="5" t="s">
        <v>141</v>
      </c>
      <c r="M477" s="5" t="s">
        <v>142</v>
      </c>
      <c r="N477" s="5" t="s">
        <v>143</v>
      </c>
      <c r="O477" s="5" t="s">
        <v>144</v>
      </c>
      <c r="P477" s="5" t="s">
        <v>145</v>
      </c>
      <c r="Q477" s="5" t="s">
        <v>146</v>
      </c>
      <c r="R477" s="5" t="s">
        <v>147</v>
      </c>
      <c r="S477" s="5" t="s">
        <v>135</v>
      </c>
      <c r="T477" s="5" t="s">
        <v>136</v>
      </c>
      <c r="U477" s="5" t="s">
        <v>137</v>
      </c>
      <c r="V477" s="6" t="s">
        <v>148</v>
      </c>
      <c r="W477" s="5" t="s">
        <v>149</v>
      </c>
      <c r="X477" s="6" t="s">
        <v>150</v>
      </c>
      <c r="Y477" s="5" t="s">
        <v>151</v>
      </c>
      <c r="Z477" s="56"/>
    </row>
    <row r="478" spans="1:28" s="18" customFormat="1" ht="27.75" customHeight="1">
      <c r="A478" s="55" t="s">
        <v>197</v>
      </c>
      <c r="B478" s="40">
        <f aca="true" t="shared" si="41" ref="B478:B483">SUM(I478:Y478)</f>
        <v>54</v>
      </c>
      <c r="C478" s="40">
        <v>54</v>
      </c>
      <c r="D478" s="40">
        <v>54</v>
      </c>
      <c r="E478" s="40">
        <v>0</v>
      </c>
      <c r="F478" s="40"/>
      <c r="G478" s="40"/>
      <c r="H478" s="40"/>
      <c r="I478" s="40">
        <v>2</v>
      </c>
      <c r="J478" s="40"/>
      <c r="K478" s="40">
        <v>4</v>
      </c>
      <c r="L478" s="40">
        <v>4</v>
      </c>
      <c r="M478" s="40">
        <v>4</v>
      </c>
      <c r="N478" s="40">
        <v>4</v>
      </c>
      <c r="O478" s="40">
        <v>4</v>
      </c>
      <c r="P478" s="40">
        <v>4</v>
      </c>
      <c r="Q478" s="40">
        <v>4</v>
      </c>
      <c r="R478" s="40">
        <v>4</v>
      </c>
      <c r="S478" s="40">
        <v>4</v>
      </c>
      <c r="T478" s="40">
        <v>4</v>
      </c>
      <c r="U478" s="40">
        <v>4</v>
      </c>
      <c r="V478" s="40">
        <v>4</v>
      </c>
      <c r="W478" s="40">
        <v>4</v>
      </c>
      <c r="X478" s="40" t="s">
        <v>159</v>
      </c>
      <c r="Y478" s="40"/>
      <c r="Z478" s="58" t="s">
        <v>154</v>
      </c>
      <c r="AA478" s="18">
        <v>20</v>
      </c>
      <c r="AB478" s="18" t="s">
        <v>237</v>
      </c>
    </row>
    <row r="479" spans="1:28" s="18" customFormat="1" ht="18" customHeight="1">
      <c r="A479" s="40" t="s">
        <v>155</v>
      </c>
      <c r="B479" s="40">
        <f t="shared" si="41"/>
        <v>60</v>
      </c>
      <c r="C479" s="40">
        <v>60</v>
      </c>
      <c r="D479" s="40">
        <v>40</v>
      </c>
      <c r="E479" s="40">
        <v>20</v>
      </c>
      <c r="F479" s="40"/>
      <c r="G479" s="40"/>
      <c r="H479" s="40"/>
      <c r="I479" s="40"/>
      <c r="J479" s="40">
        <v>2</v>
      </c>
      <c r="K479" s="40">
        <v>4</v>
      </c>
      <c r="L479" s="40">
        <v>6</v>
      </c>
      <c r="M479" s="40">
        <v>6</v>
      </c>
      <c r="N479" s="40">
        <v>6</v>
      </c>
      <c r="O479" s="40">
        <v>4</v>
      </c>
      <c r="P479" s="40">
        <v>4</v>
      </c>
      <c r="Q479" s="40">
        <v>4</v>
      </c>
      <c r="R479" s="40">
        <v>4</v>
      </c>
      <c r="S479" s="40">
        <v>4</v>
      </c>
      <c r="T479" s="40">
        <v>4</v>
      </c>
      <c r="U479" s="40">
        <v>4</v>
      </c>
      <c r="V479" s="40">
        <v>4</v>
      </c>
      <c r="W479" s="40">
        <v>4</v>
      </c>
      <c r="X479" s="40"/>
      <c r="Y479" s="40"/>
      <c r="Z479" s="67" t="s">
        <v>305</v>
      </c>
      <c r="AA479" s="18">
        <v>56</v>
      </c>
      <c r="AB479" s="18" t="s">
        <v>157</v>
      </c>
    </row>
    <row r="480" spans="1:28" s="18" customFormat="1" ht="18" customHeight="1">
      <c r="A480" s="40" t="s">
        <v>160</v>
      </c>
      <c r="B480" s="40">
        <f t="shared" si="41"/>
        <v>24</v>
      </c>
      <c r="C480" s="40">
        <v>24</v>
      </c>
      <c r="D480" s="40">
        <v>0</v>
      </c>
      <c r="E480" s="40">
        <v>24</v>
      </c>
      <c r="F480" s="40"/>
      <c r="G480" s="40" t="s">
        <v>314</v>
      </c>
      <c r="H480" s="40" t="s">
        <v>315</v>
      </c>
      <c r="I480" s="40"/>
      <c r="J480" s="40">
        <v>2</v>
      </c>
      <c r="K480" s="40">
        <v>2</v>
      </c>
      <c r="L480" s="40">
        <v>2</v>
      </c>
      <c r="M480" s="40">
        <v>2</v>
      </c>
      <c r="N480" s="40">
        <v>2</v>
      </c>
      <c r="O480" s="40">
        <v>2</v>
      </c>
      <c r="P480" s="40">
        <v>2</v>
      </c>
      <c r="Q480" s="40">
        <v>2</v>
      </c>
      <c r="R480" s="40">
        <v>2</v>
      </c>
      <c r="S480" s="40">
        <v>2</v>
      </c>
      <c r="T480" s="40">
        <v>2</v>
      </c>
      <c r="U480" s="40">
        <v>2</v>
      </c>
      <c r="V480" s="40"/>
      <c r="W480" s="40"/>
      <c r="X480" s="40" t="s">
        <v>164</v>
      </c>
      <c r="Y480" s="40"/>
      <c r="Z480" s="58"/>
      <c r="AA480" s="18">
        <v>111</v>
      </c>
      <c r="AB480" s="18" t="s">
        <v>153</v>
      </c>
    </row>
    <row r="481" spans="1:26" s="18" customFormat="1" ht="18" customHeight="1">
      <c r="A481" s="40" t="s">
        <v>330</v>
      </c>
      <c r="B481" s="40">
        <f t="shared" si="41"/>
        <v>54</v>
      </c>
      <c r="C481" s="40">
        <v>54</v>
      </c>
      <c r="D481" s="40">
        <v>46</v>
      </c>
      <c r="E481" s="40">
        <v>8</v>
      </c>
      <c r="F481" s="40"/>
      <c r="G481" s="40" t="s">
        <v>316</v>
      </c>
      <c r="H481" s="40" t="s">
        <v>317</v>
      </c>
      <c r="I481" s="40">
        <v>2</v>
      </c>
      <c r="J481" s="40">
        <v>2</v>
      </c>
      <c r="K481" s="40">
        <v>4</v>
      </c>
      <c r="L481" s="40">
        <v>4</v>
      </c>
      <c r="M481" s="40">
        <v>4</v>
      </c>
      <c r="N481" s="40">
        <v>4</v>
      </c>
      <c r="O481" s="40">
        <v>4</v>
      </c>
      <c r="P481" s="40">
        <v>4</v>
      </c>
      <c r="Q481" s="40">
        <v>4</v>
      </c>
      <c r="R481" s="40">
        <v>4</v>
      </c>
      <c r="S481" s="40">
        <v>4</v>
      </c>
      <c r="T481" s="40">
        <v>4</v>
      </c>
      <c r="U481" s="40">
        <v>4</v>
      </c>
      <c r="V481" s="40">
        <v>6</v>
      </c>
      <c r="W481" s="40"/>
      <c r="X481" s="40"/>
      <c r="Y481" s="40"/>
      <c r="Z481" s="58" t="s">
        <v>154</v>
      </c>
    </row>
    <row r="482" spans="1:26" s="18" customFormat="1" ht="18" customHeight="1">
      <c r="A482" s="40" t="s">
        <v>189</v>
      </c>
      <c r="B482" s="40">
        <f t="shared" si="41"/>
        <v>80</v>
      </c>
      <c r="C482" s="40">
        <v>80</v>
      </c>
      <c r="D482" s="40">
        <v>46</v>
      </c>
      <c r="E482" s="40">
        <v>34</v>
      </c>
      <c r="F482" s="40"/>
      <c r="G482" s="40" t="s">
        <v>319</v>
      </c>
      <c r="H482" s="40" t="s">
        <v>320</v>
      </c>
      <c r="I482" s="40">
        <v>2</v>
      </c>
      <c r="J482" s="40">
        <v>4</v>
      </c>
      <c r="K482" s="40">
        <v>8</v>
      </c>
      <c r="L482" s="40">
        <v>6</v>
      </c>
      <c r="M482" s="40">
        <v>6</v>
      </c>
      <c r="N482" s="40">
        <v>6</v>
      </c>
      <c r="O482" s="40">
        <v>8</v>
      </c>
      <c r="P482" s="40">
        <v>6</v>
      </c>
      <c r="Q482" s="40">
        <v>6</v>
      </c>
      <c r="R482" s="40">
        <v>6</v>
      </c>
      <c r="S482" s="40">
        <v>6</v>
      </c>
      <c r="T482" s="40">
        <v>6</v>
      </c>
      <c r="U482" s="40">
        <v>6</v>
      </c>
      <c r="V482" s="40">
        <v>4</v>
      </c>
      <c r="W482" s="40"/>
      <c r="X482" s="40" t="s">
        <v>169</v>
      </c>
      <c r="Y482" s="40"/>
      <c r="Z482" s="58" t="s">
        <v>154</v>
      </c>
    </row>
    <row r="483" spans="1:26" s="18" customFormat="1" ht="18" customHeight="1">
      <c r="A483" s="40" t="s">
        <v>186</v>
      </c>
      <c r="B483" s="40">
        <f t="shared" si="41"/>
        <v>54</v>
      </c>
      <c r="C483" s="40">
        <v>54</v>
      </c>
      <c r="D483" s="40">
        <v>30</v>
      </c>
      <c r="E483" s="40">
        <v>24</v>
      </c>
      <c r="F483" s="40"/>
      <c r="G483" s="40"/>
      <c r="H483" s="40"/>
      <c r="I483" s="40"/>
      <c r="J483" s="40"/>
      <c r="K483" s="40"/>
      <c r="L483" s="40">
        <v>4</v>
      </c>
      <c r="M483" s="40">
        <v>4</v>
      </c>
      <c r="N483" s="40">
        <v>4</v>
      </c>
      <c r="O483" s="40">
        <v>4</v>
      </c>
      <c r="P483" s="40">
        <v>4</v>
      </c>
      <c r="Q483" s="40">
        <v>4</v>
      </c>
      <c r="R483" s="40">
        <v>6</v>
      </c>
      <c r="S483" s="40">
        <v>6</v>
      </c>
      <c r="T483" s="40">
        <v>6</v>
      </c>
      <c r="U483" s="40">
        <v>6</v>
      </c>
      <c r="V483" s="40">
        <v>6</v>
      </c>
      <c r="W483" s="40"/>
      <c r="X483" s="40"/>
      <c r="Y483" s="40"/>
      <c r="Z483" s="58" t="s">
        <v>154</v>
      </c>
    </row>
    <row r="484" spans="1:26" s="18" customFormat="1" ht="18" customHeight="1">
      <c r="A484" s="40" t="s">
        <v>325</v>
      </c>
      <c r="B484" s="40">
        <v>18</v>
      </c>
      <c r="C484" s="40">
        <v>18</v>
      </c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 t="s">
        <v>173</v>
      </c>
      <c r="Y484" s="40"/>
      <c r="Z484" s="59"/>
    </row>
    <row r="485" spans="1:26" s="18" customFormat="1" ht="16.5" customHeight="1">
      <c r="A485" s="40" t="s">
        <v>327</v>
      </c>
      <c r="B485" s="40">
        <f>SUM(I485:X485)</f>
        <v>16</v>
      </c>
      <c r="C485" s="40">
        <v>16</v>
      </c>
      <c r="D485" s="40">
        <v>16</v>
      </c>
      <c r="E485" s="40"/>
      <c r="F485" s="40"/>
      <c r="G485" s="40"/>
      <c r="H485" s="40"/>
      <c r="I485" s="40">
        <v>2</v>
      </c>
      <c r="J485" s="40">
        <v>2</v>
      </c>
      <c r="K485" s="40">
        <v>2</v>
      </c>
      <c r="L485" s="40">
        <v>2</v>
      </c>
      <c r="M485" s="40">
        <v>2</v>
      </c>
      <c r="N485" s="40">
        <v>2</v>
      </c>
      <c r="O485" s="40">
        <v>2</v>
      </c>
      <c r="P485" s="40">
        <v>2</v>
      </c>
      <c r="Q485" s="40"/>
      <c r="R485" s="40"/>
      <c r="S485" s="40"/>
      <c r="T485" s="40"/>
      <c r="U485" s="40"/>
      <c r="V485" s="40"/>
      <c r="W485" s="40"/>
      <c r="X485" s="107"/>
      <c r="Y485" s="40"/>
      <c r="Z485" s="67" t="s">
        <v>328</v>
      </c>
    </row>
    <row r="486" spans="1:26" s="18" customFormat="1" ht="16.5" customHeight="1">
      <c r="A486" s="55" t="s">
        <v>326</v>
      </c>
      <c r="B486" s="40">
        <f>SUM(I486:X486)</f>
        <v>10</v>
      </c>
      <c r="C486" s="40">
        <v>10</v>
      </c>
      <c r="D486" s="40">
        <v>10</v>
      </c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>
        <v>4</v>
      </c>
      <c r="T486" s="40">
        <v>4</v>
      </c>
      <c r="U486" s="40">
        <v>2</v>
      </c>
      <c r="V486" s="40"/>
      <c r="W486" s="40"/>
      <c r="X486" s="40"/>
      <c r="Y486" s="40"/>
      <c r="Z486" s="40"/>
    </row>
    <row r="487" spans="1:26" s="18" customFormat="1" ht="18" customHeight="1">
      <c r="A487" s="40"/>
      <c r="B487" s="40"/>
      <c r="C487" s="40"/>
      <c r="D487" s="40"/>
      <c r="E487" s="40"/>
      <c r="F487" s="101" t="s">
        <v>331</v>
      </c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18"/>
      <c r="Z487" s="59"/>
    </row>
    <row r="488" spans="1:26" s="18" customFormat="1" ht="18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83"/>
      <c r="K488" s="65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59"/>
    </row>
    <row r="489" spans="1:26" s="18" customFormat="1" ht="18" customHeight="1">
      <c r="A489" s="40"/>
      <c r="B489" s="40">
        <f aca="true" t="shared" si="42" ref="B489:X489">SUM(B478:B488)</f>
        <v>370</v>
      </c>
      <c r="C489" s="40">
        <f t="shared" si="42"/>
        <v>370</v>
      </c>
      <c r="D489" s="40">
        <f t="shared" si="42"/>
        <v>242</v>
      </c>
      <c r="E489" s="40">
        <f t="shared" si="42"/>
        <v>110</v>
      </c>
      <c r="F489" s="40">
        <f t="shared" si="42"/>
        <v>0</v>
      </c>
      <c r="G489" s="40">
        <f t="shared" si="42"/>
        <v>0</v>
      </c>
      <c r="H489" s="40">
        <f t="shared" si="42"/>
        <v>0</v>
      </c>
      <c r="I489" s="40">
        <f t="shared" si="42"/>
        <v>8</v>
      </c>
      <c r="J489" s="40">
        <f t="shared" si="42"/>
        <v>12</v>
      </c>
      <c r="K489" s="40">
        <f t="shared" si="42"/>
        <v>24</v>
      </c>
      <c r="L489" s="40">
        <f t="shared" si="42"/>
        <v>28</v>
      </c>
      <c r="M489" s="40">
        <f t="shared" si="42"/>
        <v>28</v>
      </c>
      <c r="N489" s="40">
        <f t="shared" si="42"/>
        <v>28</v>
      </c>
      <c r="O489" s="40">
        <f t="shared" si="42"/>
        <v>28</v>
      </c>
      <c r="P489" s="40">
        <f t="shared" si="42"/>
        <v>26</v>
      </c>
      <c r="Q489" s="40">
        <f t="shared" si="42"/>
        <v>24</v>
      </c>
      <c r="R489" s="40">
        <f t="shared" si="42"/>
        <v>26</v>
      </c>
      <c r="S489" s="40">
        <f t="shared" si="42"/>
        <v>30</v>
      </c>
      <c r="T489" s="40">
        <f t="shared" si="42"/>
        <v>30</v>
      </c>
      <c r="U489" s="40">
        <f t="shared" si="42"/>
        <v>28</v>
      </c>
      <c r="V489" s="40">
        <f t="shared" si="42"/>
        <v>24</v>
      </c>
      <c r="W489" s="40">
        <f t="shared" si="42"/>
        <v>8</v>
      </c>
      <c r="X489" s="40">
        <f t="shared" si="42"/>
        <v>0</v>
      </c>
      <c r="Y489" s="40"/>
      <c r="Z489" s="40"/>
    </row>
    <row r="490" spans="1:26" s="18" customFormat="1" ht="16.5" customHeight="1">
      <c r="A490" s="82" t="s">
        <v>181</v>
      </c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s="18" customFormat="1" ht="30" customHeight="1"/>
    <row r="492" spans="1:26" s="18" customFormat="1" ht="45" customHeight="1">
      <c r="A492" s="24" t="s">
        <v>121</v>
      </c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7" s="18" customFormat="1" ht="34.5" customHeight="1">
      <c r="A493" s="25" t="s">
        <v>332</v>
      </c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</row>
    <row r="494" spans="1:26" s="18" customFormat="1" ht="37.5" customHeight="1">
      <c r="A494" s="71" t="s">
        <v>274</v>
      </c>
      <c r="B494" s="72"/>
      <c r="C494" s="73"/>
      <c r="D494" s="74"/>
      <c r="E494" s="75"/>
      <c r="F494" s="87" t="s">
        <v>124</v>
      </c>
      <c r="G494" s="87"/>
      <c r="H494" s="87"/>
      <c r="I494" s="87"/>
      <c r="J494" s="87" t="s">
        <v>125</v>
      </c>
      <c r="K494" s="87"/>
      <c r="L494" s="87"/>
      <c r="M494" s="87"/>
      <c r="N494" s="87" t="s">
        <v>126</v>
      </c>
      <c r="O494" s="87"/>
      <c r="P494" s="87"/>
      <c r="Q494" s="87"/>
      <c r="R494" s="87" t="s">
        <v>127</v>
      </c>
      <c r="S494" s="87"/>
      <c r="T494" s="87"/>
      <c r="U494" s="87"/>
      <c r="V494" s="87"/>
      <c r="W494" s="95" t="s">
        <v>128</v>
      </c>
      <c r="X494" s="96"/>
      <c r="Y494" s="98"/>
      <c r="Z494" s="53" t="s">
        <v>129</v>
      </c>
    </row>
    <row r="495" spans="1:26" s="18" customFormat="1" ht="24.75" customHeight="1">
      <c r="A495" s="76"/>
      <c r="B495" s="77"/>
      <c r="C495" s="78"/>
      <c r="D495" s="34"/>
      <c r="E495" s="79"/>
      <c r="F495" s="4">
        <v>1</v>
      </c>
      <c r="G495" s="4">
        <v>2</v>
      </c>
      <c r="H495" s="4">
        <v>3</v>
      </c>
      <c r="I495" s="4">
        <v>4</v>
      </c>
      <c r="J495" s="4">
        <v>5</v>
      </c>
      <c r="K495" s="4">
        <v>6</v>
      </c>
      <c r="L495" s="4">
        <v>7</v>
      </c>
      <c r="M495" s="4">
        <v>8</v>
      </c>
      <c r="N495" s="4">
        <v>9</v>
      </c>
      <c r="O495" s="4">
        <v>10</v>
      </c>
      <c r="P495" s="4">
        <v>11</v>
      </c>
      <c r="Q495" s="4">
        <v>12</v>
      </c>
      <c r="R495" s="4">
        <v>13</v>
      </c>
      <c r="S495" s="4">
        <v>14</v>
      </c>
      <c r="T495" s="4">
        <v>15</v>
      </c>
      <c r="U495" s="4">
        <v>16</v>
      </c>
      <c r="V495" s="4">
        <v>17</v>
      </c>
      <c r="W495" s="4">
        <v>18</v>
      </c>
      <c r="X495" s="5" t="s">
        <v>130</v>
      </c>
      <c r="Y495" s="5" t="s">
        <v>131</v>
      </c>
      <c r="Z495" s="55"/>
    </row>
    <row r="496" spans="1:26" s="18" customFormat="1" ht="67.5" customHeight="1">
      <c r="A496" s="80"/>
      <c r="B496" s="81"/>
      <c r="C496" s="38" t="s">
        <v>132</v>
      </c>
      <c r="D496" s="39" t="s">
        <v>133</v>
      </c>
      <c r="E496" s="39" t="s">
        <v>134</v>
      </c>
      <c r="F496" s="5" t="s">
        <v>135</v>
      </c>
      <c r="G496" s="5" t="s">
        <v>136</v>
      </c>
      <c r="H496" s="5" t="s">
        <v>137</v>
      </c>
      <c r="I496" s="6" t="s">
        <v>138</v>
      </c>
      <c r="J496" s="6" t="s">
        <v>139</v>
      </c>
      <c r="K496" s="5" t="s">
        <v>140</v>
      </c>
      <c r="L496" s="5" t="s">
        <v>141</v>
      </c>
      <c r="M496" s="5" t="s">
        <v>142</v>
      </c>
      <c r="N496" s="5" t="s">
        <v>143</v>
      </c>
      <c r="O496" s="5" t="s">
        <v>144</v>
      </c>
      <c r="P496" s="5" t="s">
        <v>145</v>
      </c>
      <c r="Q496" s="5" t="s">
        <v>146</v>
      </c>
      <c r="R496" s="5" t="s">
        <v>147</v>
      </c>
      <c r="S496" s="5" t="s">
        <v>135</v>
      </c>
      <c r="T496" s="5" t="s">
        <v>136</v>
      </c>
      <c r="U496" s="5" t="s">
        <v>137</v>
      </c>
      <c r="V496" s="6" t="s">
        <v>148</v>
      </c>
      <c r="W496" s="5" t="s">
        <v>149</v>
      </c>
      <c r="X496" s="6" t="s">
        <v>150</v>
      </c>
      <c r="Y496" s="5" t="s">
        <v>151</v>
      </c>
      <c r="Z496" s="56"/>
    </row>
    <row r="497" spans="1:28" s="18" customFormat="1" ht="27.75" customHeight="1">
      <c r="A497" s="55" t="s">
        <v>197</v>
      </c>
      <c r="B497" s="40">
        <f aca="true" t="shared" si="43" ref="B497:B502">SUM(I497:Y497)</f>
        <v>54</v>
      </c>
      <c r="C497" s="40">
        <v>54</v>
      </c>
      <c r="D497" s="40">
        <v>54</v>
      </c>
      <c r="E497" s="40">
        <v>0</v>
      </c>
      <c r="F497" s="40"/>
      <c r="G497" s="40"/>
      <c r="H497" s="40"/>
      <c r="I497" s="40">
        <v>2</v>
      </c>
      <c r="J497" s="40"/>
      <c r="K497" s="40">
        <v>4</v>
      </c>
      <c r="L497" s="40">
        <v>4</v>
      </c>
      <c r="M497" s="40">
        <v>4</v>
      </c>
      <c r="N497" s="40">
        <v>4</v>
      </c>
      <c r="O497" s="40">
        <v>4</v>
      </c>
      <c r="P497" s="40">
        <v>4</v>
      </c>
      <c r="Q497" s="40">
        <v>4</v>
      </c>
      <c r="R497" s="40">
        <v>4</v>
      </c>
      <c r="S497" s="40">
        <v>4</v>
      </c>
      <c r="T497" s="40">
        <v>4</v>
      </c>
      <c r="U497" s="40">
        <v>4</v>
      </c>
      <c r="V497" s="40">
        <v>4</v>
      </c>
      <c r="W497" s="40">
        <v>4</v>
      </c>
      <c r="X497" s="40" t="s">
        <v>159</v>
      </c>
      <c r="Y497" s="40"/>
      <c r="Z497" s="58" t="s">
        <v>154</v>
      </c>
      <c r="AA497" s="18">
        <v>20</v>
      </c>
      <c r="AB497" s="18" t="s">
        <v>237</v>
      </c>
    </row>
    <row r="498" spans="1:28" s="18" customFormat="1" ht="18" customHeight="1">
      <c r="A498" s="40" t="s">
        <v>155</v>
      </c>
      <c r="B498" s="40">
        <f t="shared" si="43"/>
        <v>60</v>
      </c>
      <c r="C498" s="40">
        <v>60</v>
      </c>
      <c r="D498" s="40">
        <v>40</v>
      </c>
      <c r="E498" s="40">
        <v>20</v>
      </c>
      <c r="F498" s="40"/>
      <c r="G498" s="40"/>
      <c r="H498" s="40"/>
      <c r="I498" s="40"/>
      <c r="J498" s="40">
        <v>2</v>
      </c>
      <c r="K498" s="40">
        <v>4</v>
      </c>
      <c r="L498" s="40">
        <v>6</v>
      </c>
      <c r="M498" s="40">
        <v>6</v>
      </c>
      <c r="N498" s="40">
        <v>6</v>
      </c>
      <c r="O498" s="40">
        <v>4</v>
      </c>
      <c r="P498" s="40">
        <v>4</v>
      </c>
      <c r="Q498" s="40">
        <v>4</v>
      </c>
      <c r="R498" s="40">
        <v>4</v>
      </c>
      <c r="S498" s="40">
        <v>4</v>
      </c>
      <c r="T498" s="40">
        <v>4</v>
      </c>
      <c r="U498" s="40">
        <v>4</v>
      </c>
      <c r="V498" s="40">
        <v>4</v>
      </c>
      <c r="W498" s="40">
        <v>4</v>
      </c>
      <c r="X498" s="40"/>
      <c r="Y498" s="40"/>
      <c r="Z498" s="67" t="s">
        <v>305</v>
      </c>
      <c r="AA498" s="18">
        <v>56</v>
      </c>
      <c r="AB498" s="18" t="s">
        <v>157</v>
      </c>
    </row>
    <row r="499" spans="1:28" s="18" customFormat="1" ht="18" customHeight="1">
      <c r="A499" s="40" t="s">
        <v>160</v>
      </c>
      <c r="B499" s="40">
        <f t="shared" si="43"/>
        <v>24</v>
      </c>
      <c r="C499" s="40">
        <v>24</v>
      </c>
      <c r="D499" s="40">
        <v>0</v>
      </c>
      <c r="E499" s="40">
        <v>24</v>
      </c>
      <c r="F499" s="40"/>
      <c r="G499" s="40" t="s">
        <v>314</v>
      </c>
      <c r="H499" s="40" t="s">
        <v>315</v>
      </c>
      <c r="I499" s="40"/>
      <c r="J499" s="40">
        <v>2</v>
      </c>
      <c r="K499" s="40">
        <v>2</v>
      </c>
      <c r="L499" s="40">
        <v>2</v>
      </c>
      <c r="M499" s="40">
        <v>2</v>
      </c>
      <c r="N499" s="40">
        <v>2</v>
      </c>
      <c r="O499" s="40">
        <v>2</v>
      </c>
      <c r="P499" s="40">
        <v>2</v>
      </c>
      <c r="Q499" s="40">
        <v>2</v>
      </c>
      <c r="R499" s="40">
        <v>2</v>
      </c>
      <c r="S499" s="40">
        <v>2</v>
      </c>
      <c r="T499" s="40">
        <v>2</v>
      </c>
      <c r="U499" s="40">
        <v>2</v>
      </c>
      <c r="V499" s="40"/>
      <c r="W499" s="40"/>
      <c r="X499" s="40" t="s">
        <v>164</v>
      </c>
      <c r="Y499" s="40"/>
      <c r="Z499" s="58"/>
      <c r="AA499" s="18">
        <v>111</v>
      </c>
      <c r="AB499" s="18" t="s">
        <v>153</v>
      </c>
    </row>
    <row r="500" spans="1:26" s="18" customFormat="1" ht="18" customHeight="1">
      <c r="A500" s="40" t="s">
        <v>330</v>
      </c>
      <c r="B500" s="40">
        <f t="shared" si="43"/>
        <v>54</v>
      </c>
      <c r="C500" s="40">
        <v>54</v>
      </c>
      <c r="D500" s="40">
        <v>46</v>
      </c>
      <c r="E500" s="40">
        <v>8</v>
      </c>
      <c r="F500" s="40"/>
      <c r="G500" s="40" t="s">
        <v>316</v>
      </c>
      <c r="H500" s="40" t="s">
        <v>317</v>
      </c>
      <c r="I500" s="40">
        <v>2</v>
      </c>
      <c r="J500" s="40">
        <v>2</v>
      </c>
      <c r="K500" s="40">
        <v>4</v>
      </c>
      <c r="L500" s="40">
        <v>4</v>
      </c>
      <c r="M500" s="40">
        <v>4</v>
      </c>
      <c r="N500" s="40">
        <v>4</v>
      </c>
      <c r="O500" s="40">
        <v>4</v>
      </c>
      <c r="P500" s="40">
        <v>4</v>
      </c>
      <c r="Q500" s="40">
        <v>4</v>
      </c>
      <c r="R500" s="40">
        <v>4</v>
      </c>
      <c r="S500" s="40">
        <v>4</v>
      </c>
      <c r="T500" s="40">
        <v>4</v>
      </c>
      <c r="U500" s="40">
        <v>4</v>
      </c>
      <c r="V500" s="40">
        <v>6</v>
      </c>
      <c r="W500" s="40"/>
      <c r="X500" s="40"/>
      <c r="Y500" s="40"/>
      <c r="Z500" s="58" t="s">
        <v>154</v>
      </c>
    </row>
    <row r="501" spans="1:26" s="18" customFormat="1" ht="18" customHeight="1">
      <c r="A501" s="40" t="s">
        <v>189</v>
      </c>
      <c r="B501" s="40">
        <f t="shared" si="43"/>
        <v>80</v>
      </c>
      <c r="C501" s="40">
        <v>80</v>
      </c>
      <c r="D501" s="40">
        <v>46</v>
      </c>
      <c r="E501" s="40">
        <v>34</v>
      </c>
      <c r="F501" s="40"/>
      <c r="G501" s="40" t="s">
        <v>319</v>
      </c>
      <c r="H501" s="40" t="s">
        <v>320</v>
      </c>
      <c r="I501" s="40">
        <v>2</v>
      </c>
      <c r="J501" s="40">
        <v>4</v>
      </c>
      <c r="K501" s="40">
        <v>8</v>
      </c>
      <c r="L501" s="40">
        <v>6</v>
      </c>
      <c r="M501" s="40">
        <v>6</v>
      </c>
      <c r="N501" s="40">
        <v>6</v>
      </c>
      <c r="O501" s="40">
        <v>8</v>
      </c>
      <c r="P501" s="40">
        <v>6</v>
      </c>
      <c r="Q501" s="40">
        <v>6</v>
      </c>
      <c r="R501" s="40">
        <v>6</v>
      </c>
      <c r="S501" s="40">
        <v>6</v>
      </c>
      <c r="T501" s="40">
        <v>6</v>
      </c>
      <c r="U501" s="40">
        <v>6</v>
      </c>
      <c r="V501" s="40">
        <v>4</v>
      </c>
      <c r="W501" s="40"/>
      <c r="X501" s="40" t="s">
        <v>169</v>
      </c>
      <c r="Y501" s="40"/>
      <c r="Z501" s="58" t="s">
        <v>154</v>
      </c>
    </row>
    <row r="502" spans="1:26" s="18" customFormat="1" ht="18" customHeight="1">
      <c r="A502" s="40" t="s">
        <v>186</v>
      </c>
      <c r="B502" s="40">
        <f t="shared" si="43"/>
        <v>54</v>
      </c>
      <c r="C502" s="40">
        <v>54</v>
      </c>
      <c r="D502" s="40">
        <v>30</v>
      </c>
      <c r="E502" s="40">
        <v>24</v>
      </c>
      <c r="F502" s="40"/>
      <c r="G502" s="40"/>
      <c r="H502" s="40"/>
      <c r="I502" s="40"/>
      <c r="J502" s="40"/>
      <c r="K502" s="40"/>
      <c r="L502" s="40">
        <v>4</v>
      </c>
      <c r="M502" s="40">
        <v>4</v>
      </c>
      <c r="N502" s="40">
        <v>4</v>
      </c>
      <c r="O502" s="40">
        <v>4</v>
      </c>
      <c r="P502" s="40">
        <v>4</v>
      </c>
      <c r="Q502" s="40">
        <v>4</v>
      </c>
      <c r="R502" s="40">
        <v>6</v>
      </c>
      <c r="S502" s="40">
        <v>6</v>
      </c>
      <c r="T502" s="40">
        <v>6</v>
      </c>
      <c r="U502" s="40">
        <v>6</v>
      </c>
      <c r="V502" s="40">
        <v>6</v>
      </c>
      <c r="W502" s="40"/>
      <c r="X502" s="40"/>
      <c r="Y502" s="40"/>
      <c r="Z502" s="58" t="s">
        <v>154</v>
      </c>
    </row>
    <row r="503" spans="1:26" s="18" customFormat="1" ht="18" customHeight="1">
      <c r="A503" s="40" t="s">
        <v>325</v>
      </c>
      <c r="B503" s="40">
        <v>18</v>
      </c>
      <c r="C503" s="40">
        <v>18</v>
      </c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 t="s">
        <v>173</v>
      </c>
      <c r="Y503" s="40"/>
      <c r="Z503" s="59"/>
    </row>
    <row r="504" spans="1:26" s="18" customFormat="1" ht="16.5" customHeight="1">
      <c r="A504" s="40" t="s">
        <v>327</v>
      </c>
      <c r="B504" s="40">
        <f>SUM(I504:X504)</f>
        <v>16</v>
      </c>
      <c r="C504" s="40">
        <v>16</v>
      </c>
      <c r="D504" s="40">
        <v>16</v>
      </c>
      <c r="E504" s="40"/>
      <c r="F504" s="40"/>
      <c r="G504" s="40"/>
      <c r="H504" s="40"/>
      <c r="I504" s="40">
        <v>2</v>
      </c>
      <c r="J504" s="40">
        <v>2</v>
      </c>
      <c r="K504" s="40">
        <v>2</v>
      </c>
      <c r="L504" s="40">
        <v>2</v>
      </c>
      <c r="M504" s="40">
        <v>2</v>
      </c>
      <c r="N504" s="40">
        <v>2</v>
      </c>
      <c r="O504" s="40">
        <v>2</v>
      </c>
      <c r="P504" s="40">
        <v>2</v>
      </c>
      <c r="Q504" s="40"/>
      <c r="R504" s="40"/>
      <c r="S504" s="40"/>
      <c r="T504" s="40"/>
      <c r="U504" s="40"/>
      <c r="V504" s="40"/>
      <c r="W504" s="40"/>
      <c r="X504" s="107"/>
      <c r="Y504" s="40"/>
      <c r="Z504" s="67" t="s">
        <v>328</v>
      </c>
    </row>
    <row r="505" spans="1:26" s="18" customFormat="1" ht="16.5" customHeight="1">
      <c r="A505" s="55" t="s">
        <v>326</v>
      </c>
      <c r="B505" s="40">
        <f>SUM(I505:X505)</f>
        <v>10</v>
      </c>
      <c r="C505" s="40">
        <v>10</v>
      </c>
      <c r="D505" s="40">
        <v>10</v>
      </c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>
        <v>4</v>
      </c>
      <c r="T505" s="40">
        <v>4</v>
      </c>
      <c r="U505" s="40">
        <v>2</v>
      </c>
      <c r="V505" s="40"/>
      <c r="W505" s="40"/>
      <c r="X505" s="40"/>
      <c r="Y505" s="40"/>
      <c r="Z505" s="40"/>
    </row>
    <row r="506" spans="1:26" s="18" customFormat="1" ht="18" customHeight="1">
      <c r="A506" s="40"/>
      <c r="B506" s="40"/>
      <c r="C506" s="40"/>
      <c r="D506" s="40"/>
      <c r="E506" s="40"/>
      <c r="F506" s="101" t="s">
        <v>331</v>
      </c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18"/>
      <c r="Z506" s="59"/>
    </row>
    <row r="507" spans="1:26" s="18" customFormat="1" ht="18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59"/>
    </row>
    <row r="508" spans="1:26" s="18" customFormat="1" ht="18" customHeight="1">
      <c r="A508" s="40"/>
      <c r="B508" s="40">
        <f aca="true" t="shared" si="44" ref="B508:X508">SUM(B497:B507)</f>
        <v>370</v>
      </c>
      <c r="C508" s="40">
        <f t="shared" si="44"/>
        <v>370</v>
      </c>
      <c r="D508" s="40">
        <f t="shared" si="44"/>
        <v>242</v>
      </c>
      <c r="E508" s="40">
        <f t="shared" si="44"/>
        <v>110</v>
      </c>
      <c r="F508" s="40">
        <f t="shared" si="44"/>
        <v>0</v>
      </c>
      <c r="G508" s="40">
        <f t="shared" si="44"/>
        <v>0</v>
      </c>
      <c r="H508" s="40">
        <f t="shared" si="44"/>
        <v>0</v>
      </c>
      <c r="I508" s="40">
        <f t="shared" si="44"/>
        <v>8</v>
      </c>
      <c r="J508" s="40">
        <f t="shared" si="44"/>
        <v>12</v>
      </c>
      <c r="K508" s="40">
        <f t="shared" si="44"/>
        <v>24</v>
      </c>
      <c r="L508" s="40">
        <f t="shared" si="44"/>
        <v>28</v>
      </c>
      <c r="M508" s="40">
        <f t="shared" si="44"/>
        <v>28</v>
      </c>
      <c r="N508" s="40">
        <f t="shared" si="44"/>
        <v>28</v>
      </c>
      <c r="O508" s="40">
        <f t="shared" si="44"/>
        <v>28</v>
      </c>
      <c r="P508" s="40">
        <f t="shared" si="44"/>
        <v>26</v>
      </c>
      <c r="Q508" s="40">
        <f t="shared" si="44"/>
        <v>24</v>
      </c>
      <c r="R508" s="40">
        <f t="shared" si="44"/>
        <v>26</v>
      </c>
      <c r="S508" s="40">
        <f t="shared" si="44"/>
        <v>30</v>
      </c>
      <c r="T508" s="40">
        <f t="shared" si="44"/>
        <v>30</v>
      </c>
      <c r="U508" s="40">
        <f t="shared" si="44"/>
        <v>28</v>
      </c>
      <c r="V508" s="40">
        <f t="shared" si="44"/>
        <v>24</v>
      </c>
      <c r="W508" s="40">
        <f t="shared" si="44"/>
        <v>8</v>
      </c>
      <c r="X508" s="40">
        <f t="shared" si="44"/>
        <v>0</v>
      </c>
      <c r="Y508" s="40"/>
      <c r="Z508" s="40"/>
    </row>
    <row r="509" spans="1:26" s="18" customFormat="1" ht="18" customHeight="1">
      <c r="A509" s="82" t="s">
        <v>181</v>
      </c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 spans="1:26" s="18" customFormat="1" ht="45" customHeight="1">
      <c r="A510" s="24" t="s">
        <v>121</v>
      </c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7" s="18" customFormat="1" ht="34.5" customHeight="1">
      <c r="A511" s="25" t="s">
        <v>333</v>
      </c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</row>
    <row r="512" spans="1:26" s="18" customFormat="1" ht="37.5" customHeight="1">
      <c r="A512" s="71" t="s">
        <v>274</v>
      </c>
      <c r="B512" s="72"/>
      <c r="C512" s="73"/>
      <c r="D512" s="74"/>
      <c r="E512" s="75"/>
      <c r="F512" s="87" t="s">
        <v>124</v>
      </c>
      <c r="G512" s="87"/>
      <c r="H512" s="87"/>
      <c r="I512" s="87"/>
      <c r="J512" s="87" t="s">
        <v>125</v>
      </c>
      <c r="K512" s="87"/>
      <c r="L512" s="87"/>
      <c r="M512" s="87"/>
      <c r="N512" s="87" t="s">
        <v>126</v>
      </c>
      <c r="O512" s="87"/>
      <c r="P512" s="87"/>
      <c r="Q512" s="87"/>
      <c r="R512" s="87" t="s">
        <v>127</v>
      </c>
      <c r="S512" s="87"/>
      <c r="T512" s="87"/>
      <c r="U512" s="87"/>
      <c r="V512" s="87"/>
      <c r="W512" s="95" t="s">
        <v>128</v>
      </c>
      <c r="X512" s="96"/>
      <c r="Y512" s="98"/>
      <c r="Z512" s="53" t="s">
        <v>129</v>
      </c>
    </row>
    <row r="513" spans="1:26" s="18" customFormat="1" ht="24.75" customHeight="1">
      <c r="A513" s="76"/>
      <c r="B513" s="77"/>
      <c r="C513" s="78"/>
      <c r="D513" s="34"/>
      <c r="E513" s="79"/>
      <c r="F513" s="4">
        <v>1</v>
      </c>
      <c r="G513" s="4">
        <v>2</v>
      </c>
      <c r="H513" s="4">
        <v>3</v>
      </c>
      <c r="I513" s="4">
        <v>4</v>
      </c>
      <c r="J513" s="4">
        <v>5</v>
      </c>
      <c r="K513" s="4">
        <v>6</v>
      </c>
      <c r="L513" s="4">
        <v>7</v>
      </c>
      <c r="M513" s="4">
        <v>8</v>
      </c>
      <c r="N513" s="4">
        <v>9</v>
      </c>
      <c r="O513" s="4">
        <v>10</v>
      </c>
      <c r="P513" s="4">
        <v>11</v>
      </c>
      <c r="Q513" s="4">
        <v>12</v>
      </c>
      <c r="R513" s="4">
        <v>13</v>
      </c>
      <c r="S513" s="4">
        <v>14</v>
      </c>
      <c r="T513" s="4">
        <v>15</v>
      </c>
      <c r="U513" s="4">
        <v>16</v>
      </c>
      <c r="V513" s="4">
        <v>17</v>
      </c>
      <c r="W513" s="4">
        <v>18</v>
      </c>
      <c r="X513" s="5" t="s">
        <v>130</v>
      </c>
      <c r="Y513" s="5" t="s">
        <v>131</v>
      </c>
      <c r="Z513" s="55"/>
    </row>
    <row r="514" spans="1:26" s="18" customFormat="1" ht="67.5" customHeight="1">
      <c r="A514" s="80"/>
      <c r="B514" s="81"/>
      <c r="C514" s="38" t="s">
        <v>132</v>
      </c>
      <c r="D514" s="39" t="s">
        <v>133</v>
      </c>
      <c r="E514" s="39" t="s">
        <v>134</v>
      </c>
      <c r="F514" s="5" t="s">
        <v>135</v>
      </c>
      <c r="G514" s="5" t="s">
        <v>136</v>
      </c>
      <c r="H514" s="5" t="s">
        <v>137</v>
      </c>
      <c r="I514" s="6" t="s">
        <v>138</v>
      </c>
      <c r="J514" s="6" t="s">
        <v>139</v>
      </c>
      <c r="K514" s="5" t="s">
        <v>140</v>
      </c>
      <c r="L514" s="5" t="s">
        <v>141</v>
      </c>
      <c r="M514" s="5" t="s">
        <v>142</v>
      </c>
      <c r="N514" s="5" t="s">
        <v>143</v>
      </c>
      <c r="O514" s="5" t="s">
        <v>144</v>
      </c>
      <c r="P514" s="5" t="s">
        <v>145</v>
      </c>
      <c r="Q514" s="5" t="s">
        <v>146</v>
      </c>
      <c r="R514" s="5" t="s">
        <v>147</v>
      </c>
      <c r="S514" s="5" t="s">
        <v>135</v>
      </c>
      <c r="T514" s="5" t="s">
        <v>136</v>
      </c>
      <c r="U514" s="5" t="s">
        <v>137</v>
      </c>
      <c r="V514" s="6" t="s">
        <v>148</v>
      </c>
      <c r="W514" s="5" t="s">
        <v>149</v>
      </c>
      <c r="X514" s="6" t="s">
        <v>150</v>
      </c>
      <c r="Y514" s="5" t="s">
        <v>151</v>
      </c>
      <c r="Z514" s="56"/>
    </row>
    <row r="515" spans="1:28" s="18" customFormat="1" ht="27.75" customHeight="1">
      <c r="A515" s="55" t="s">
        <v>197</v>
      </c>
      <c r="B515" s="40">
        <f aca="true" t="shared" si="45" ref="B515:B520">SUM(I515:Y515)</f>
        <v>54</v>
      </c>
      <c r="C515" s="40">
        <v>54</v>
      </c>
      <c r="D515" s="40">
        <v>54</v>
      </c>
      <c r="E515" s="40">
        <v>0</v>
      </c>
      <c r="F515" s="40"/>
      <c r="G515" s="40"/>
      <c r="H515" s="40"/>
      <c r="I515" s="40">
        <v>2</v>
      </c>
      <c r="J515" s="40"/>
      <c r="K515" s="40">
        <v>4</v>
      </c>
      <c r="L515" s="40">
        <v>4</v>
      </c>
      <c r="M515" s="40">
        <v>4</v>
      </c>
      <c r="N515" s="40">
        <v>4</v>
      </c>
      <c r="O515" s="40">
        <v>4</v>
      </c>
      <c r="P515" s="40">
        <v>4</v>
      </c>
      <c r="Q515" s="40">
        <v>4</v>
      </c>
      <c r="R515" s="40">
        <v>4</v>
      </c>
      <c r="S515" s="40">
        <v>4</v>
      </c>
      <c r="T515" s="40">
        <v>4</v>
      </c>
      <c r="U515" s="40">
        <v>4</v>
      </c>
      <c r="V515" s="40">
        <v>4</v>
      </c>
      <c r="W515" s="40">
        <v>4</v>
      </c>
      <c r="X515" s="40" t="s">
        <v>159</v>
      </c>
      <c r="Y515" s="40"/>
      <c r="Z515" s="58" t="s">
        <v>154</v>
      </c>
      <c r="AA515" s="18">
        <v>20</v>
      </c>
      <c r="AB515" s="18" t="s">
        <v>237</v>
      </c>
    </row>
    <row r="516" spans="1:28" s="18" customFormat="1" ht="18" customHeight="1">
      <c r="A516" s="40" t="s">
        <v>155</v>
      </c>
      <c r="B516" s="40">
        <f t="shared" si="45"/>
        <v>60</v>
      </c>
      <c r="C516" s="40">
        <v>60</v>
      </c>
      <c r="D516" s="40">
        <v>40</v>
      </c>
      <c r="E516" s="40">
        <v>20</v>
      </c>
      <c r="F516" s="40"/>
      <c r="G516" s="40"/>
      <c r="H516" s="40"/>
      <c r="I516" s="40"/>
      <c r="J516" s="40">
        <v>2</v>
      </c>
      <c r="K516" s="40">
        <v>4</v>
      </c>
      <c r="L516" s="40">
        <v>6</v>
      </c>
      <c r="M516" s="40">
        <v>6</v>
      </c>
      <c r="N516" s="40">
        <v>6</v>
      </c>
      <c r="O516" s="40">
        <v>4</v>
      </c>
      <c r="P516" s="40">
        <v>4</v>
      </c>
      <c r="Q516" s="40">
        <v>4</v>
      </c>
      <c r="R516" s="40">
        <v>4</v>
      </c>
      <c r="S516" s="40">
        <v>4</v>
      </c>
      <c r="T516" s="40">
        <v>4</v>
      </c>
      <c r="U516" s="40">
        <v>4</v>
      </c>
      <c r="V516" s="40">
        <v>4</v>
      </c>
      <c r="W516" s="40">
        <v>4</v>
      </c>
      <c r="X516" s="40"/>
      <c r="Y516" s="40"/>
      <c r="Z516" s="67" t="s">
        <v>305</v>
      </c>
      <c r="AA516" s="18">
        <v>56</v>
      </c>
      <c r="AB516" s="18" t="s">
        <v>157</v>
      </c>
    </row>
    <row r="517" spans="1:28" s="18" customFormat="1" ht="18" customHeight="1">
      <c r="A517" s="40" t="s">
        <v>160</v>
      </c>
      <c r="B517" s="40">
        <f t="shared" si="45"/>
        <v>24</v>
      </c>
      <c r="C517" s="40">
        <v>24</v>
      </c>
      <c r="D517" s="40">
        <v>0</v>
      </c>
      <c r="E517" s="40">
        <v>24</v>
      </c>
      <c r="F517" s="40"/>
      <c r="G517" s="40" t="s">
        <v>314</v>
      </c>
      <c r="H517" s="40" t="s">
        <v>315</v>
      </c>
      <c r="I517" s="40"/>
      <c r="J517" s="40">
        <v>2</v>
      </c>
      <c r="K517" s="40">
        <v>2</v>
      </c>
      <c r="L517" s="40">
        <v>2</v>
      </c>
      <c r="M517" s="40">
        <v>2</v>
      </c>
      <c r="N517" s="40">
        <v>2</v>
      </c>
      <c r="O517" s="40">
        <v>2</v>
      </c>
      <c r="P517" s="40">
        <v>2</v>
      </c>
      <c r="Q517" s="40">
        <v>2</v>
      </c>
      <c r="R517" s="40">
        <v>2</v>
      </c>
      <c r="S517" s="40">
        <v>2</v>
      </c>
      <c r="T517" s="40">
        <v>2</v>
      </c>
      <c r="U517" s="40">
        <v>2</v>
      </c>
      <c r="V517" s="40"/>
      <c r="W517" s="40"/>
      <c r="X517" s="40" t="s">
        <v>164</v>
      </c>
      <c r="Y517" s="40"/>
      <c r="Z517" s="58"/>
      <c r="AA517" s="18">
        <v>111</v>
      </c>
      <c r="AB517" s="18" t="s">
        <v>153</v>
      </c>
    </row>
    <row r="518" spans="1:26" s="18" customFormat="1" ht="18" customHeight="1">
      <c r="A518" s="40" t="s">
        <v>330</v>
      </c>
      <c r="B518" s="40">
        <f t="shared" si="45"/>
        <v>54</v>
      </c>
      <c r="C518" s="40">
        <v>54</v>
      </c>
      <c r="D518" s="40">
        <v>46</v>
      </c>
      <c r="E518" s="40">
        <v>8</v>
      </c>
      <c r="F518" s="40"/>
      <c r="G518" s="40" t="s">
        <v>316</v>
      </c>
      <c r="H518" s="40" t="s">
        <v>317</v>
      </c>
      <c r="I518" s="40">
        <v>2</v>
      </c>
      <c r="J518" s="40">
        <v>2</v>
      </c>
      <c r="K518" s="40">
        <v>4</v>
      </c>
      <c r="L518" s="40">
        <v>4</v>
      </c>
      <c r="M518" s="40">
        <v>4</v>
      </c>
      <c r="N518" s="40">
        <v>4</v>
      </c>
      <c r="O518" s="40">
        <v>4</v>
      </c>
      <c r="P518" s="40">
        <v>4</v>
      </c>
      <c r="Q518" s="40">
        <v>4</v>
      </c>
      <c r="R518" s="40">
        <v>4</v>
      </c>
      <c r="S518" s="40">
        <v>4</v>
      </c>
      <c r="T518" s="40">
        <v>4</v>
      </c>
      <c r="U518" s="40">
        <v>4</v>
      </c>
      <c r="V518" s="40">
        <v>6</v>
      </c>
      <c r="W518" s="40"/>
      <c r="X518" s="40"/>
      <c r="Y518" s="40"/>
      <c r="Z518" s="58" t="s">
        <v>154</v>
      </c>
    </row>
    <row r="519" spans="1:26" s="18" customFormat="1" ht="18" customHeight="1">
      <c r="A519" s="40" t="s">
        <v>189</v>
      </c>
      <c r="B519" s="40">
        <f t="shared" si="45"/>
        <v>80</v>
      </c>
      <c r="C519" s="40">
        <v>80</v>
      </c>
      <c r="D519" s="40">
        <v>46</v>
      </c>
      <c r="E519" s="40">
        <v>34</v>
      </c>
      <c r="F519" s="40"/>
      <c r="G519" s="40" t="s">
        <v>319</v>
      </c>
      <c r="H519" s="40" t="s">
        <v>320</v>
      </c>
      <c r="I519" s="40">
        <v>2</v>
      </c>
      <c r="J519" s="40">
        <v>4</v>
      </c>
      <c r="K519" s="40">
        <v>8</v>
      </c>
      <c r="L519" s="40">
        <v>6</v>
      </c>
      <c r="M519" s="40">
        <v>6</v>
      </c>
      <c r="N519" s="40">
        <v>6</v>
      </c>
      <c r="O519" s="40">
        <v>8</v>
      </c>
      <c r="P519" s="40">
        <v>6</v>
      </c>
      <c r="Q519" s="40">
        <v>6</v>
      </c>
      <c r="R519" s="40">
        <v>6</v>
      </c>
      <c r="S519" s="40">
        <v>6</v>
      </c>
      <c r="T519" s="40">
        <v>6</v>
      </c>
      <c r="U519" s="40">
        <v>6</v>
      </c>
      <c r="V519" s="40">
        <v>4</v>
      </c>
      <c r="W519" s="40"/>
      <c r="X519" s="40" t="s">
        <v>169</v>
      </c>
      <c r="Y519" s="40"/>
      <c r="Z519" s="58" t="s">
        <v>154</v>
      </c>
    </row>
    <row r="520" spans="1:26" s="18" customFormat="1" ht="18" customHeight="1">
      <c r="A520" s="40" t="s">
        <v>186</v>
      </c>
      <c r="B520" s="40">
        <f t="shared" si="45"/>
        <v>54</v>
      </c>
      <c r="C520" s="40">
        <v>54</v>
      </c>
      <c r="D520" s="40">
        <v>30</v>
      </c>
      <c r="E520" s="40">
        <v>24</v>
      </c>
      <c r="F520" s="40"/>
      <c r="G520" s="40"/>
      <c r="H520" s="40"/>
      <c r="I520" s="40"/>
      <c r="J520" s="40"/>
      <c r="K520" s="40"/>
      <c r="L520" s="40">
        <v>4</v>
      </c>
      <c r="M520" s="40">
        <v>4</v>
      </c>
      <c r="N520" s="40">
        <v>4</v>
      </c>
      <c r="O520" s="40">
        <v>4</v>
      </c>
      <c r="P520" s="40">
        <v>4</v>
      </c>
      <c r="Q520" s="40">
        <v>4</v>
      </c>
      <c r="R520" s="40">
        <v>6</v>
      </c>
      <c r="S520" s="40">
        <v>6</v>
      </c>
      <c r="T520" s="40">
        <v>6</v>
      </c>
      <c r="U520" s="40">
        <v>6</v>
      </c>
      <c r="V520" s="40">
        <v>6</v>
      </c>
      <c r="W520" s="40"/>
      <c r="X520" s="40"/>
      <c r="Y520" s="40"/>
      <c r="Z520" s="58" t="s">
        <v>154</v>
      </c>
    </row>
    <row r="521" spans="1:26" s="18" customFormat="1" ht="18" customHeight="1">
      <c r="A521" s="40" t="s">
        <v>325</v>
      </c>
      <c r="B521" s="40">
        <v>18</v>
      </c>
      <c r="C521" s="40">
        <v>18</v>
      </c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 t="s">
        <v>173</v>
      </c>
      <c r="Y521" s="40"/>
      <c r="Z521" s="59"/>
    </row>
    <row r="522" spans="1:26" s="18" customFormat="1" ht="16.5" customHeight="1">
      <c r="A522" s="40" t="s">
        <v>327</v>
      </c>
      <c r="B522" s="40">
        <f>SUM(I522:X522)</f>
        <v>16</v>
      </c>
      <c r="C522" s="40">
        <v>16</v>
      </c>
      <c r="D522" s="40">
        <v>16</v>
      </c>
      <c r="E522" s="40"/>
      <c r="F522" s="40"/>
      <c r="G522" s="40"/>
      <c r="H522" s="40"/>
      <c r="I522" s="40">
        <v>2</v>
      </c>
      <c r="J522" s="40">
        <v>2</v>
      </c>
      <c r="K522" s="40">
        <v>2</v>
      </c>
      <c r="L522" s="40">
        <v>2</v>
      </c>
      <c r="M522" s="40">
        <v>2</v>
      </c>
      <c r="N522" s="40">
        <v>2</v>
      </c>
      <c r="O522" s="40">
        <v>2</v>
      </c>
      <c r="P522" s="40">
        <v>2</v>
      </c>
      <c r="Q522" s="40"/>
      <c r="R522" s="40"/>
      <c r="S522" s="40"/>
      <c r="T522" s="40"/>
      <c r="U522" s="40"/>
      <c r="V522" s="40"/>
      <c r="W522" s="40"/>
      <c r="X522" s="107"/>
      <c r="Y522" s="40"/>
      <c r="Z522" s="67" t="s">
        <v>328</v>
      </c>
    </row>
    <row r="523" spans="1:26" s="18" customFormat="1" ht="16.5" customHeight="1">
      <c r="A523" s="55" t="s">
        <v>326</v>
      </c>
      <c r="B523" s="40">
        <f>SUM(I523:X523)</f>
        <v>10</v>
      </c>
      <c r="C523" s="40">
        <v>10</v>
      </c>
      <c r="D523" s="40">
        <v>10</v>
      </c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>
        <v>4</v>
      </c>
      <c r="T523" s="40">
        <v>4</v>
      </c>
      <c r="U523" s="40">
        <v>2</v>
      </c>
      <c r="V523" s="40"/>
      <c r="W523" s="40"/>
      <c r="X523" s="40"/>
      <c r="Y523" s="40"/>
      <c r="Z523" s="40"/>
    </row>
    <row r="524" spans="1:26" s="18" customFormat="1" ht="18" customHeight="1">
      <c r="A524" s="40"/>
      <c r="B524" s="40"/>
      <c r="C524" s="40"/>
      <c r="D524" s="40"/>
      <c r="E524" s="40"/>
      <c r="F524" s="101" t="s">
        <v>331</v>
      </c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18"/>
      <c r="Z524" s="59"/>
    </row>
    <row r="525" spans="1:26" s="18" customFormat="1" ht="18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59"/>
    </row>
    <row r="526" spans="1:26" s="18" customFormat="1" ht="18" customHeight="1">
      <c r="A526" s="40"/>
      <c r="B526" s="40">
        <f aca="true" t="shared" si="46" ref="B526:X526">SUM(B515:B525)</f>
        <v>370</v>
      </c>
      <c r="C526" s="40">
        <f t="shared" si="46"/>
        <v>370</v>
      </c>
      <c r="D526" s="40">
        <f t="shared" si="46"/>
        <v>242</v>
      </c>
      <c r="E526" s="40">
        <f t="shared" si="46"/>
        <v>110</v>
      </c>
      <c r="F526" s="40">
        <f t="shared" si="46"/>
        <v>0</v>
      </c>
      <c r="G526" s="40">
        <f t="shared" si="46"/>
        <v>0</v>
      </c>
      <c r="H526" s="40">
        <f t="shared" si="46"/>
        <v>0</v>
      </c>
      <c r="I526" s="40">
        <f t="shared" si="46"/>
        <v>8</v>
      </c>
      <c r="J526" s="40">
        <f t="shared" si="46"/>
        <v>12</v>
      </c>
      <c r="K526" s="40">
        <f t="shared" si="46"/>
        <v>24</v>
      </c>
      <c r="L526" s="40">
        <f t="shared" si="46"/>
        <v>28</v>
      </c>
      <c r="M526" s="40">
        <f t="shared" si="46"/>
        <v>28</v>
      </c>
      <c r="N526" s="40">
        <f t="shared" si="46"/>
        <v>28</v>
      </c>
      <c r="O526" s="40">
        <f t="shared" si="46"/>
        <v>28</v>
      </c>
      <c r="P526" s="40">
        <f t="shared" si="46"/>
        <v>26</v>
      </c>
      <c r="Q526" s="40">
        <f t="shared" si="46"/>
        <v>24</v>
      </c>
      <c r="R526" s="40">
        <f t="shared" si="46"/>
        <v>26</v>
      </c>
      <c r="S526" s="40">
        <f t="shared" si="46"/>
        <v>30</v>
      </c>
      <c r="T526" s="40">
        <f t="shared" si="46"/>
        <v>30</v>
      </c>
      <c r="U526" s="40">
        <f t="shared" si="46"/>
        <v>28</v>
      </c>
      <c r="V526" s="40">
        <f t="shared" si="46"/>
        <v>24</v>
      </c>
      <c r="W526" s="40">
        <f t="shared" si="46"/>
        <v>8</v>
      </c>
      <c r="X526" s="40">
        <f t="shared" si="46"/>
        <v>0</v>
      </c>
      <c r="Y526" s="40"/>
      <c r="Z526" s="40"/>
    </row>
    <row r="527" spans="1:26" s="18" customFormat="1" ht="18" customHeight="1">
      <c r="A527" s="82" t="s">
        <v>181</v>
      </c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spans="1:26" s="18" customFormat="1" ht="18" customHeight="1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s="18" customFormat="1" ht="18" customHeight="1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s="18" customFormat="1" ht="36.75" customHeight="1">
      <c r="A530" s="24" t="s">
        <v>121</v>
      </c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7" s="18" customFormat="1" ht="37.5" customHeight="1">
      <c r="A531" s="25" t="s">
        <v>334</v>
      </c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</row>
    <row r="532" spans="1:26" s="18" customFormat="1" ht="16.5" customHeight="1">
      <c r="A532" s="71" t="s">
        <v>335</v>
      </c>
      <c r="B532" s="72"/>
      <c r="C532" s="73"/>
      <c r="D532" s="74"/>
      <c r="E532" s="75"/>
      <c r="F532" s="87" t="s">
        <v>124</v>
      </c>
      <c r="G532" s="87"/>
      <c r="H532" s="87"/>
      <c r="I532" s="87"/>
      <c r="J532" s="87" t="s">
        <v>125</v>
      </c>
      <c r="K532" s="87"/>
      <c r="L532" s="87"/>
      <c r="M532" s="87"/>
      <c r="N532" s="87" t="s">
        <v>126</v>
      </c>
      <c r="O532" s="87"/>
      <c r="P532" s="87"/>
      <c r="Q532" s="87"/>
      <c r="R532" s="87" t="s">
        <v>127</v>
      </c>
      <c r="S532" s="87"/>
      <c r="T532" s="87"/>
      <c r="U532" s="87"/>
      <c r="V532" s="87"/>
      <c r="W532" s="95" t="s">
        <v>128</v>
      </c>
      <c r="X532" s="96"/>
      <c r="Y532" s="98"/>
      <c r="Z532" s="53" t="s">
        <v>129</v>
      </c>
    </row>
    <row r="533" spans="1:26" s="18" customFormat="1" ht="28.5">
      <c r="A533" s="76"/>
      <c r="B533" s="77"/>
      <c r="C533" s="78"/>
      <c r="D533" s="34"/>
      <c r="E533" s="79"/>
      <c r="F533" s="4">
        <v>1</v>
      </c>
      <c r="G533" s="4">
        <v>2</v>
      </c>
      <c r="H533" s="4">
        <v>3</v>
      </c>
      <c r="I533" s="4">
        <v>4</v>
      </c>
      <c r="J533" s="4">
        <v>5</v>
      </c>
      <c r="K533" s="4">
        <v>6</v>
      </c>
      <c r="L533" s="4">
        <v>7</v>
      </c>
      <c r="M533" s="4">
        <v>8</v>
      </c>
      <c r="N533" s="4">
        <v>9</v>
      </c>
      <c r="O533" s="4">
        <v>10</v>
      </c>
      <c r="P533" s="4">
        <v>11</v>
      </c>
      <c r="Q533" s="4">
        <v>12</v>
      </c>
      <c r="R533" s="4">
        <v>13</v>
      </c>
      <c r="S533" s="4">
        <v>14</v>
      </c>
      <c r="T533" s="4">
        <v>15</v>
      </c>
      <c r="U533" s="4">
        <v>16</v>
      </c>
      <c r="V533" s="4">
        <v>17</v>
      </c>
      <c r="W533" s="4">
        <v>18</v>
      </c>
      <c r="X533" s="5" t="s">
        <v>130</v>
      </c>
      <c r="Y533" s="5" t="s">
        <v>131</v>
      </c>
      <c r="Z533" s="55"/>
    </row>
    <row r="534" spans="1:26" s="18" customFormat="1" ht="63" customHeight="1">
      <c r="A534" s="80"/>
      <c r="B534" s="81"/>
      <c r="C534" s="38" t="s">
        <v>132</v>
      </c>
      <c r="D534" s="39" t="s">
        <v>133</v>
      </c>
      <c r="E534" s="39" t="s">
        <v>134</v>
      </c>
      <c r="F534" s="5" t="s">
        <v>135</v>
      </c>
      <c r="G534" s="5" t="s">
        <v>136</v>
      </c>
      <c r="H534" s="5" t="s">
        <v>137</v>
      </c>
      <c r="I534" s="6" t="s">
        <v>138</v>
      </c>
      <c r="J534" s="6" t="s">
        <v>139</v>
      </c>
      <c r="K534" s="5" t="s">
        <v>140</v>
      </c>
      <c r="L534" s="5" t="s">
        <v>141</v>
      </c>
      <c r="M534" s="5" t="s">
        <v>142</v>
      </c>
      <c r="N534" s="5" t="s">
        <v>143</v>
      </c>
      <c r="O534" s="5" t="s">
        <v>144</v>
      </c>
      <c r="P534" s="5" t="s">
        <v>145</v>
      </c>
      <c r="Q534" s="5" t="s">
        <v>146</v>
      </c>
      <c r="R534" s="5" t="s">
        <v>147</v>
      </c>
      <c r="S534" s="5" t="s">
        <v>135</v>
      </c>
      <c r="T534" s="5" t="s">
        <v>136</v>
      </c>
      <c r="U534" s="5" t="s">
        <v>137</v>
      </c>
      <c r="V534" s="6" t="s">
        <v>148</v>
      </c>
      <c r="W534" s="5" t="s">
        <v>149</v>
      </c>
      <c r="X534" s="6" t="s">
        <v>150</v>
      </c>
      <c r="Y534" s="5" t="s">
        <v>151</v>
      </c>
      <c r="Z534" s="56"/>
    </row>
    <row r="535" spans="1:28" s="18" customFormat="1" ht="16.5" customHeight="1">
      <c r="A535" s="55" t="s">
        <v>197</v>
      </c>
      <c r="B535" s="40">
        <f aca="true" t="shared" si="47" ref="B535:B540">SUM(I535:X535)</f>
        <v>54</v>
      </c>
      <c r="C535" s="40">
        <v>54</v>
      </c>
      <c r="D535" s="40">
        <v>54</v>
      </c>
      <c r="E535" s="40">
        <v>0</v>
      </c>
      <c r="F535" s="40"/>
      <c r="G535" s="40"/>
      <c r="H535" s="40"/>
      <c r="I535" s="40">
        <v>2</v>
      </c>
      <c r="J535" s="40"/>
      <c r="K535" s="40">
        <v>4</v>
      </c>
      <c r="L535" s="40">
        <v>4</v>
      </c>
      <c r="M535" s="40">
        <v>4</v>
      </c>
      <c r="N535" s="40">
        <v>4</v>
      </c>
      <c r="O535" s="40">
        <v>4</v>
      </c>
      <c r="P535" s="40">
        <v>4</v>
      </c>
      <c r="Q535" s="40">
        <v>4</v>
      </c>
      <c r="R535" s="40">
        <v>4</v>
      </c>
      <c r="S535" s="40">
        <v>4</v>
      </c>
      <c r="T535" s="40">
        <v>4</v>
      </c>
      <c r="U535" s="40">
        <v>6</v>
      </c>
      <c r="V535" s="40">
        <v>4</v>
      </c>
      <c r="W535" s="40">
        <v>2</v>
      </c>
      <c r="X535" s="107"/>
      <c r="Y535" s="40"/>
      <c r="Z535" s="58" t="s">
        <v>154</v>
      </c>
      <c r="AA535" s="18">
        <v>20</v>
      </c>
      <c r="AB535" s="18" t="s">
        <v>237</v>
      </c>
    </row>
    <row r="536" spans="1:28" s="18" customFormat="1" ht="16.5" customHeight="1">
      <c r="A536" s="40" t="s">
        <v>155</v>
      </c>
      <c r="B536" s="40">
        <f t="shared" si="47"/>
        <v>60</v>
      </c>
      <c r="C536" s="40">
        <v>60</v>
      </c>
      <c r="D536" s="40">
        <v>40</v>
      </c>
      <c r="E536" s="40">
        <v>20</v>
      </c>
      <c r="F536" s="40"/>
      <c r="G536" s="40"/>
      <c r="H536" s="40"/>
      <c r="I536" s="40">
        <v>2</v>
      </c>
      <c r="J536" s="40">
        <v>2</v>
      </c>
      <c r="K536" s="40">
        <v>6</v>
      </c>
      <c r="L536" s="40">
        <v>6</v>
      </c>
      <c r="M536" s="40">
        <v>4</v>
      </c>
      <c r="N536" s="40">
        <v>4</v>
      </c>
      <c r="O536" s="40">
        <v>4</v>
      </c>
      <c r="P536" s="40">
        <v>4</v>
      </c>
      <c r="Q536" s="40">
        <v>4</v>
      </c>
      <c r="R536" s="40">
        <v>4</v>
      </c>
      <c r="S536" s="40">
        <v>4</v>
      </c>
      <c r="T536" s="40">
        <v>4</v>
      </c>
      <c r="U536" s="40">
        <v>4</v>
      </c>
      <c r="V536" s="40">
        <v>4</v>
      </c>
      <c r="W536" s="40">
        <v>4</v>
      </c>
      <c r="X536" s="40" t="s">
        <v>159</v>
      </c>
      <c r="Y536" s="40"/>
      <c r="Z536" s="67" t="s">
        <v>305</v>
      </c>
      <c r="AA536" s="18">
        <v>56</v>
      </c>
      <c r="AB536" s="18" t="s">
        <v>157</v>
      </c>
    </row>
    <row r="537" spans="1:28" s="18" customFormat="1" ht="16.5" customHeight="1">
      <c r="A537" s="40" t="s">
        <v>160</v>
      </c>
      <c r="B537" s="40">
        <f t="shared" si="47"/>
        <v>24</v>
      </c>
      <c r="C537" s="40">
        <v>24</v>
      </c>
      <c r="D537" s="40">
        <v>2</v>
      </c>
      <c r="E537" s="40">
        <v>22</v>
      </c>
      <c r="F537" s="40"/>
      <c r="G537" s="40"/>
      <c r="H537" s="40"/>
      <c r="I537" s="40"/>
      <c r="J537" s="40">
        <v>2</v>
      </c>
      <c r="K537" s="40">
        <v>2</v>
      </c>
      <c r="L537" s="40">
        <v>2</v>
      </c>
      <c r="M537" s="40">
        <v>2</v>
      </c>
      <c r="N537" s="40">
        <v>2</v>
      </c>
      <c r="O537" s="40">
        <v>2</v>
      </c>
      <c r="P537" s="40">
        <v>2</v>
      </c>
      <c r="Q537" s="40">
        <v>2</v>
      </c>
      <c r="R537" s="40">
        <v>2</v>
      </c>
      <c r="S537" s="40">
        <v>2</v>
      </c>
      <c r="T537" s="40">
        <v>2</v>
      </c>
      <c r="U537" s="40">
        <v>2</v>
      </c>
      <c r="V537" s="40"/>
      <c r="W537" s="40"/>
      <c r="X537" s="40"/>
      <c r="Y537" s="40"/>
      <c r="Z537" s="58"/>
      <c r="AA537" s="18">
        <v>111</v>
      </c>
      <c r="AB537" s="18" t="s">
        <v>153</v>
      </c>
    </row>
    <row r="538" spans="1:28" s="18" customFormat="1" ht="16.5" customHeight="1">
      <c r="A538" s="40" t="s">
        <v>336</v>
      </c>
      <c r="B538" s="40">
        <f t="shared" si="47"/>
        <v>46</v>
      </c>
      <c r="C538" s="40">
        <v>46</v>
      </c>
      <c r="D538" s="40">
        <v>36</v>
      </c>
      <c r="E538" s="40">
        <v>10</v>
      </c>
      <c r="F538" s="40"/>
      <c r="G538" s="40" t="s">
        <v>314</v>
      </c>
      <c r="H538" s="40" t="s">
        <v>315</v>
      </c>
      <c r="I538" s="40">
        <v>2</v>
      </c>
      <c r="J538" s="40">
        <v>2</v>
      </c>
      <c r="K538" s="40">
        <v>4</v>
      </c>
      <c r="L538" s="40">
        <v>4</v>
      </c>
      <c r="M538" s="40">
        <v>4</v>
      </c>
      <c r="N538" s="40">
        <v>4</v>
      </c>
      <c r="O538" s="40">
        <v>4</v>
      </c>
      <c r="P538" s="40">
        <v>4</v>
      </c>
      <c r="Q538" s="40">
        <v>4</v>
      </c>
      <c r="R538" s="40">
        <v>4</v>
      </c>
      <c r="S538" s="40">
        <v>4</v>
      </c>
      <c r="T538" s="40">
        <v>4</v>
      </c>
      <c r="U538" s="40">
        <v>2</v>
      </c>
      <c r="V538" s="40"/>
      <c r="W538" s="40"/>
      <c r="X538" s="40" t="s">
        <v>164</v>
      </c>
      <c r="Y538" s="40"/>
      <c r="Z538" s="58" t="s">
        <v>154</v>
      </c>
      <c r="AA538" s="18">
        <v>110</v>
      </c>
      <c r="AB538" s="18" t="s">
        <v>337</v>
      </c>
    </row>
    <row r="539" spans="1:28" s="18" customFormat="1" ht="16.5" customHeight="1">
      <c r="A539" s="40" t="s">
        <v>338</v>
      </c>
      <c r="B539" s="40">
        <f t="shared" si="47"/>
        <v>54</v>
      </c>
      <c r="C539" s="40">
        <v>54</v>
      </c>
      <c r="D539" s="40">
        <v>46</v>
      </c>
      <c r="E539" s="40">
        <v>8</v>
      </c>
      <c r="F539" s="40"/>
      <c r="G539" s="40" t="s">
        <v>316</v>
      </c>
      <c r="H539" s="40" t="s">
        <v>317</v>
      </c>
      <c r="I539" s="40">
        <v>2</v>
      </c>
      <c r="J539" s="40">
        <v>2</v>
      </c>
      <c r="K539" s="40">
        <v>4</v>
      </c>
      <c r="L539" s="40">
        <v>4</v>
      </c>
      <c r="M539" s="40">
        <v>6</v>
      </c>
      <c r="N539" s="40">
        <v>4</v>
      </c>
      <c r="O539" s="40">
        <v>4</v>
      </c>
      <c r="P539" s="40">
        <v>4</v>
      </c>
      <c r="Q539" s="40">
        <v>4</v>
      </c>
      <c r="R539" s="40">
        <v>4</v>
      </c>
      <c r="S539" s="40">
        <v>4</v>
      </c>
      <c r="T539" s="40">
        <v>4</v>
      </c>
      <c r="U539" s="40">
        <v>4</v>
      </c>
      <c r="V539" s="40">
        <v>4</v>
      </c>
      <c r="W539" s="40"/>
      <c r="X539" s="40"/>
      <c r="Y539" s="40"/>
      <c r="Z539" s="58" t="s">
        <v>154</v>
      </c>
      <c r="AA539" s="18">
        <v>36</v>
      </c>
      <c r="AB539" s="18" t="s">
        <v>233</v>
      </c>
    </row>
    <row r="540" spans="1:28" s="18" customFormat="1" ht="16.5" customHeight="1">
      <c r="A540" s="40" t="s">
        <v>324</v>
      </c>
      <c r="B540" s="40">
        <f t="shared" si="47"/>
        <v>38</v>
      </c>
      <c r="C540" s="40">
        <v>38</v>
      </c>
      <c r="D540" s="40">
        <v>30</v>
      </c>
      <c r="E540" s="40">
        <v>8</v>
      </c>
      <c r="F540" s="40"/>
      <c r="G540" s="40" t="s">
        <v>319</v>
      </c>
      <c r="H540" s="40" t="s">
        <v>320</v>
      </c>
      <c r="I540" s="40"/>
      <c r="J540" s="40"/>
      <c r="K540" s="40"/>
      <c r="L540" s="40"/>
      <c r="M540" s="40">
        <v>2</v>
      </c>
      <c r="N540" s="40">
        <v>4</v>
      </c>
      <c r="O540" s="40">
        <v>4</v>
      </c>
      <c r="P540" s="40">
        <v>4</v>
      </c>
      <c r="Q540" s="40">
        <v>4</v>
      </c>
      <c r="R540" s="40">
        <v>4</v>
      </c>
      <c r="S540" s="40">
        <v>4</v>
      </c>
      <c r="T540" s="40">
        <v>4</v>
      </c>
      <c r="U540" s="40">
        <v>4</v>
      </c>
      <c r="V540" s="40">
        <v>4</v>
      </c>
      <c r="W540" s="40"/>
      <c r="X540" s="40" t="s">
        <v>169</v>
      </c>
      <c r="Y540" s="40"/>
      <c r="Z540" s="58" t="s">
        <v>154</v>
      </c>
      <c r="AA540" s="18">
        <v>50</v>
      </c>
      <c r="AB540" s="18" t="s">
        <v>158</v>
      </c>
    </row>
    <row r="541" spans="1:26" s="18" customFormat="1" ht="16.5" customHeight="1">
      <c r="A541" s="40" t="s">
        <v>325</v>
      </c>
      <c r="B541" s="40">
        <v>18</v>
      </c>
      <c r="C541" s="40">
        <v>18</v>
      </c>
      <c r="D541" s="40">
        <v>18</v>
      </c>
      <c r="E541" s="40">
        <v>18</v>
      </c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59"/>
    </row>
    <row r="542" spans="1:26" s="18" customFormat="1" ht="16.5" customHeight="1">
      <c r="A542" s="40" t="s">
        <v>327</v>
      </c>
      <c r="B542" s="40">
        <f>SUM(I542:X542)</f>
        <v>16</v>
      </c>
      <c r="C542" s="40">
        <v>16</v>
      </c>
      <c r="D542" s="94">
        <v>16</v>
      </c>
      <c r="E542" s="94"/>
      <c r="F542" s="40"/>
      <c r="G542" s="40"/>
      <c r="H542" s="40"/>
      <c r="I542" s="40"/>
      <c r="J542" s="40">
        <v>2</v>
      </c>
      <c r="K542" s="40">
        <v>2</v>
      </c>
      <c r="L542" s="40">
        <v>2</v>
      </c>
      <c r="M542" s="40">
        <v>2</v>
      </c>
      <c r="N542" s="40">
        <v>2</v>
      </c>
      <c r="O542" s="40">
        <v>2</v>
      </c>
      <c r="P542" s="40">
        <v>2</v>
      </c>
      <c r="Q542" s="40">
        <v>2</v>
      </c>
      <c r="R542" s="40"/>
      <c r="S542" s="40"/>
      <c r="T542" s="40"/>
      <c r="U542" s="40"/>
      <c r="V542" s="40"/>
      <c r="W542" s="40"/>
      <c r="X542" s="40" t="s">
        <v>173</v>
      </c>
      <c r="Y542" s="40"/>
      <c r="Z542" s="67" t="s">
        <v>328</v>
      </c>
    </row>
    <row r="543" spans="1:26" s="18" customFormat="1" ht="16.5" customHeight="1">
      <c r="A543" s="55" t="s">
        <v>326</v>
      </c>
      <c r="B543" s="40">
        <f>SUM(I543:X543)</f>
        <v>10</v>
      </c>
      <c r="C543" s="40">
        <v>10</v>
      </c>
      <c r="D543" s="40">
        <v>10</v>
      </c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>
        <v>4</v>
      </c>
      <c r="T543" s="40">
        <v>4</v>
      </c>
      <c r="U543" s="40">
        <v>2</v>
      </c>
      <c r="V543" s="40"/>
      <c r="W543" s="40"/>
      <c r="X543" s="107"/>
      <c r="Y543" s="40"/>
      <c r="Z543" s="40"/>
    </row>
    <row r="544" spans="1:26" s="18" customFormat="1" ht="16.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59"/>
    </row>
    <row r="545" spans="1:26" s="18" customFormat="1" ht="16.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83"/>
      <c r="K545" s="65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59"/>
    </row>
    <row r="546" spans="1:26" s="18" customFormat="1" ht="16.5" customHeight="1">
      <c r="A546" s="40"/>
      <c r="B546" s="40">
        <f aca="true" t="shared" si="48" ref="B546:X546">SUM(B535:B545)</f>
        <v>320</v>
      </c>
      <c r="C546" s="40">
        <f t="shared" si="48"/>
        <v>320</v>
      </c>
      <c r="D546" s="40">
        <f t="shared" si="48"/>
        <v>252</v>
      </c>
      <c r="E546" s="40">
        <f t="shared" si="48"/>
        <v>86</v>
      </c>
      <c r="F546" s="40">
        <f t="shared" si="48"/>
        <v>0</v>
      </c>
      <c r="G546" s="40">
        <f t="shared" si="48"/>
        <v>0</v>
      </c>
      <c r="H546" s="40">
        <f t="shared" si="48"/>
        <v>0</v>
      </c>
      <c r="I546" s="40">
        <f t="shared" si="48"/>
        <v>8</v>
      </c>
      <c r="J546" s="40">
        <f t="shared" si="48"/>
        <v>10</v>
      </c>
      <c r="K546" s="40">
        <f t="shared" si="48"/>
        <v>22</v>
      </c>
      <c r="L546" s="40">
        <f t="shared" si="48"/>
        <v>22</v>
      </c>
      <c r="M546" s="40">
        <f t="shared" si="48"/>
        <v>24</v>
      </c>
      <c r="N546" s="40">
        <f t="shared" si="48"/>
        <v>24</v>
      </c>
      <c r="O546" s="40">
        <f t="shared" si="48"/>
        <v>24</v>
      </c>
      <c r="P546" s="40">
        <f t="shared" si="48"/>
        <v>24</v>
      </c>
      <c r="Q546" s="40">
        <f t="shared" si="48"/>
        <v>24</v>
      </c>
      <c r="R546" s="40">
        <f t="shared" si="48"/>
        <v>22</v>
      </c>
      <c r="S546" s="40">
        <f t="shared" si="48"/>
        <v>26</v>
      </c>
      <c r="T546" s="40">
        <f t="shared" si="48"/>
        <v>26</v>
      </c>
      <c r="U546" s="40">
        <f t="shared" si="48"/>
        <v>24</v>
      </c>
      <c r="V546" s="40">
        <f t="shared" si="48"/>
        <v>16</v>
      </c>
      <c r="W546" s="40">
        <f t="shared" si="48"/>
        <v>6</v>
      </c>
      <c r="X546" s="40">
        <f t="shared" si="48"/>
        <v>0</v>
      </c>
      <c r="Y546" s="40"/>
      <c r="Z546" s="40"/>
    </row>
    <row r="547" spans="1:26" s="18" customFormat="1" ht="32.25" customHeight="1">
      <c r="A547" s="82" t="s">
        <v>181</v>
      </c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spans="1:26" s="18" customFormat="1" ht="36.75" customHeight="1">
      <c r="A548" s="24" t="s">
        <v>121</v>
      </c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7" s="18" customFormat="1" ht="37.5" customHeight="1">
      <c r="A549" s="25" t="s">
        <v>339</v>
      </c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</row>
    <row r="550" spans="1:26" s="18" customFormat="1" ht="19.5" customHeight="1">
      <c r="A550" s="71" t="s">
        <v>340</v>
      </c>
      <c r="B550" s="72"/>
      <c r="C550" s="73"/>
      <c r="D550" s="74"/>
      <c r="E550" s="75"/>
      <c r="F550" s="87" t="s">
        <v>124</v>
      </c>
      <c r="G550" s="87"/>
      <c r="H550" s="87"/>
      <c r="I550" s="87"/>
      <c r="J550" s="87" t="s">
        <v>125</v>
      </c>
      <c r="K550" s="87"/>
      <c r="L550" s="87"/>
      <c r="M550" s="87"/>
      <c r="N550" s="87" t="s">
        <v>126</v>
      </c>
      <c r="O550" s="87"/>
      <c r="P550" s="87"/>
      <c r="Q550" s="87"/>
      <c r="R550" s="87" t="s">
        <v>127</v>
      </c>
      <c r="S550" s="87"/>
      <c r="T550" s="87"/>
      <c r="U550" s="87"/>
      <c r="V550" s="87"/>
      <c r="W550" s="95" t="s">
        <v>128</v>
      </c>
      <c r="X550" s="96"/>
      <c r="Y550" s="98"/>
      <c r="Z550" s="53" t="s">
        <v>129</v>
      </c>
    </row>
    <row r="551" spans="1:26" s="18" customFormat="1" ht="16.5" customHeight="1">
      <c r="A551" s="76"/>
      <c r="B551" s="77"/>
      <c r="C551" s="78"/>
      <c r="D551" s="34"/>
      <c r="E551" s="79"/>
      <c r="F551" s="4">
        <v>1</v>
      </c>
      <c r="G551" s="4">
        <v>2</v>
      </c>
      <c r="H551" s="4">
        <v>3</v>
      </c>
      <c r="I551" s="4">
        <v>4</v>
      </c>
      <c r="J551" s="4">
        <v>5</v>
      </c>
      <c r="K551" s="4">
        <v>6</v>
      </c>
      <c r="L551" s="4">
        <v>7</v>
      </c>
      <c r="M551" s="4">
        <v>8</v>
      </c>
      <c r="N551" s="4">
        <v>9</v>
      </c>
      <c r="O551" s="4">
        <v>10</v>
      </c>
      <c r="P551" s="4">
        <v>11</v>
      </c>
      <c r="Q551" s="4">
        <v>12</v>
      </c>
      <c r="R551" s="4">
        <v>13</v>
      </c>
      <c r="S551" s="4">
        <v>14</v>
      </c>
      <c r="T551" s="4">
        <v>15</v>
      </c>
      <c r="U551" s="4">
        <v>16</v>
      </c>
      <c r="V551" s="4">
        <v>17</v>
      </c>
      <c r="W551" s="4">
        <v>18</v>
      </c>
      <c r="X551" s="5" t="s">
        <v>130</v>
      </c>
      <c r="Y551" s="5" t="s">
        <v>131</v>
      </c>
      <c r="Z551" s="55"/>
    </row>
    <row r="552" spans="1:26" s="18" customFormat="1" ht="71.25">
      <c r="A552" s="80"/>
      <c r="B552" s="81"/>
      <c r="C552" s="38" t="s">
        <v>132</v>
      </c>
      <c r="D552" s="39" t="s">
        <v>133</v>
      </c>
      <c r="E552" s="39" t="s">
        <v>134</v>
      </c>
      <c r="F552" s="5" t="s">
        <v>135</v>
      </c>
      <c r="G552" s="5" t="s">
        <v>136</v>
      </c>
      <c r="H552" s="5" t="s">
        <v>137</v>
      </c>
      <c r="I552" s="6" t="s">
        <v>138</v>
      </c>
      <c r="J552" s="6" t="s">
        <v>139</v>
      </c>
      <c r="K552" s="5" t="s">
        <v>140</v>
      </c>
      <c r="L552" s="5" t="s">
        <v>141</v>
      </c>
      <c r="M552" s="5" t="s">
        <v>142</v>
      </c>
      <c r="N552" s="5" t="s">
        <v>143</v>
      </c>
      <c r="O552" s="5" t="s">
        <v>144</v>
      </c>
      <c r="P552" s="5" t="s">
        <v>145</v>
      </c>
      <c r="Q552" s="5" t="s">
        <v>146</v>
      </c>
      <c r="R552" s="5" t="s">
        <v>147</v>
      </c>
      <c r="S552" s="5" t="s">
        <v>135</v>
      </c>
      <c r="T552" s="5" t="s">
        <v>136</v>
      </c>
      <c r="U552" s="5" t="s">
        <v>137</v>
      </c>
      <c r="V552" s="6" t="s">
        <v>148</v>
      </c>
      <c r="W552" s="5" t="s">
        <v>149</v>
      </c>
      <c r="X552" s="6" t="s">
        <v>150</v>
      </c>
      <c r="Y552" s="5" t="s">
        <v>151</v>
      </c>
      <c r="Z552" s="56"/>
    </row>
    <row r="553" spans="1:28" s="18" customFormat="1" ht="21" customHeight="1">
      <c r="A553" s="55" t="s">
        <v>197</v>
      </c>
      <c r="B553" s="40">
        <f aca="true" t="shared" si="49" ref="B553:B562">SUM(I553:X553)</f>
        <v>34</v>
      </c>
      <c r="C553" s="40">
        <v>34</v>
      </c>
      <c r="D553" s="40">
        <v>34</v>
      </c>
      <c r="E553" s="40">
        <v>0</v>
      </c>
      <c r="F553" s="40"/>
      <c r="G553" s="40"/>
      <c r="H553" s="40"/>
      <c r="I553" s="40">
        <v>2</v>
      </c>
      <c r="J553" s="40">
        <v>2</v>
      </c>
      <c r="K553" s="40">
        <v>4</v>
      </c>
      <c r="L553" s="40">
        <v>4</v>
      </c>
      <c r="M553" s="40">
        <v>4</v>
      </c>
      <c r="N553" s="40">
        <v>4</v>
      </c>
      <c r="O553" s="40">
        <v>2</v>
      </c>
      <c r="P553" s="40">
        <v>2</v>
      </c>
      <c r="Q553" s="40">
        <v>2</v>
      </c>
      <c r="R553" s="40">
        <v>2</v>
      </c>
      <c r="S553" s="40">
        <v>2</v>
      </c>
      <c r="T553" s="40">
        <v>2</v>
      </c>
      <c r="U553" s="40">
        <v>2</v>
      </c>
      <c r="V553" s="40"/>
      <c r="W553" s="40"/>
      <c r="X553" s="40"/>
      <c r="Y553" s="40"/>
      <c r="Z553" s="67" t="s">
        <v>312</v>
      </c>
      <c r="AA553" s="18">
        <v>34</v>
      </c>
      <c r="AB553" s="18" t="s">
        <v>313</v>
      </c>
    </row>
    <row r="554" spans="1:28" s="18" customFormat="1" ht="16.5" customHeight="1">
      <c r="A554" s="40" t="s">
        <v>155</v>
      </c>
      <c r="B554" s="40">
        <f t="shared" si="49"/>
        <v>60</v>
      </c>
      <c r="C554" s="40">
        <v>60</v>
      </c>
      <c r="D554" s="40">
        <v>40</v>
      </c>
      <c r="E554" s="40">
        <v>20</v>
      </c>
      <c r="F554" s="40"/>
      <c r="G554" s="40"/>
      <c r="H554" s="40"/>
      <c r="I554" s="40">
        <v>2</v>
      </c>
      <c r="J554" s="40">
        <v>2</v>
      </c>
      <c r="K554" s="40">
        <v>6</v>
      </c>
      <c r="L554" s="40">
        <v>4</v>
      </c>
      <c r="M554" s="40">
        <v>4</v>
      </c>
      <c r="N554" s="40">
        <v>4</v>
      </c>
      <c r="O554" s="40">
        <v>4</v>
      </c>
      <c r="P554" s="40">
        <v>4</v>
      </c>
      <c r="Q554" s="40">
        <v>4</v>
      </c>
      <c r="R554" s="40">
        <v>4</v>
      </c>
      <c r="S554" s="40">
        <v>4</v>
      </c>
      <c r="T554" s="40">
        <v>4</v>
      </c>
      <c r="U554" s="40">
        <v>6</v>
      </c>
      <c r="V554" s="40">
        <v>4</v>
      </c>
      <c r="W554" s="40">
        <v>4</v>
      </c>
      <c r="X554" s="40" t="s">
        <v>159</v>
      </c>
      <c r="Y554" s="40"/>
      <c r="Z554" s="67" t="s">
        <v>305</v>
      </c>
      <c r="AA554" s="18">
        <v>20</v>
      </c>
      <c r="AB554" s="18" t="s">
        <v>237</v>
      </c>
    </row>
    <row r="555" spans="1:28" s="18" customFormat="1" ht="16.5" customHeight="1">
      <c r="A555" s="40" t="s">
        <v>160</v>
      </c>
      <c r="B555" s="40">
        <f t="shared" si="49"/>
        <v>24</v>
      </c>
      <c r="C555" s="40">
        <v>24</v>
      </c>
      <c r="D555" s="40">
        <v>0</v>
      </c>
      <c r="E555" s="40">
        <v>24</v>
      </c>
      <c r="F555" s="40"/>
      <c r="G555" s="40" t="s">
        <v>314</v>
      </c>
      <c r="H555" s="40" t="s">
        <v>315</v>
      </c>
      <c r="I555" s="40">
        <v>2</v>
      </c>
      <c r="J555" s="40"/>
      <c r="K555" s="40">
        <v>2</v>
      </c>
      <c r="L555" s="40">
        <v>2</v>
      </c>
      <c r="M555" s="40">
        <v>2</v>
      </c>
      <c r="N555" s="40">
        <v>2</v>
      </c>
      <c r="O555" s="40">
        <v>2</v>
      </c>
      <c r="P555" s="40">
        <v>2</v>
      </c>
      <c r="Q555" s="40">
        <v>2</v>
      </c>
      <c r="R555" s="40">
        <v>2</v>
      </c>
      <c r="S555" s="40">
        <v>2</v>
      </c>
      <c r="T555" s="40">
        <v>2</v>
      </c>
      <c r="U555" s="40">
        <v>2</v>
      </c>
      <c r="V555" s="40"/>
      <c r="W555" s="40"/>
      <c r="X555" s="40"/>
      <c r="Y555" s="40"/>
      <c r="Z555" s="67"/>
      <c r="AA555" s="18">
        <v>60</v>
      </c>
      <c r="AB555" s="18" t="s">
        <v>341</v>
      </c>
    </row>
    <row r="556" spans="1:26" s="18" customFormat="1" ht="16.5" customHeight="1">
      <c r="A556" s="40" t="s">
        <v>327</v>
      </c>
      <c r="B556" s="40">
        <f t="shared" si="49"/>
        <v>16</v>
      </c>
      <c r="C556" s="40">
        <v>16</v>
      </c>
      <c r="D556" s="40">
        <v>16</v>
      </c>
      <c r="E556" s="40"/>
      <c r="F556" s="40"/>
      <c r="G556" s="40" t="s">
        <v>316</v>
      </c>
      <c r="H556" s="40" t="s">
        <v>317</v>
      </c>
      <c r="I556" s="40"/>
      <c r="J556" s="40">
        <v>2</v>
      </c>
      <c r="K556" s="40">
        <v>2</v>
      </c>
      <c r="L556" s="40">
        <v>2</v>
      </c>
      <c r="M556" s="40">
        <v>2</v>
      </c>
      <c r="N556" s="40">
        <v>2</v>
      </c>
      <c r="O556" s="40">
        <v>2</v>
      </c>
      <c r="P556" s="40">
        <v>2</v>
      </c>
      <c r="Q556" s="40">
        <v>2</v>
      </c>
      <c r="R556" s="40"/>
      <c r="S556" s="40"/>
      <c r="T556" s="40"/>
      <c r="U556" s="40"/>
      <c r="V556" s="40"/>
      <c r="W556" s="40"/>
      <c r="X556" s="40" t="s">
        <v>164</v>
      </c>
      <c r="Y556" s="40"/>
      <c r="Z556" s="67" t="s">
        <v>342</v>
      </c>
    </row>
    <row r="557" spans="1:26" s="18" customFormat="1" ht="16.5" customHeight="1">
      <c r="A557" s="40" t="s">
        <v>343</v>
      </c>
      <c r="B557" s="40">
        <f t="shared" si="49"/>
        <v>44</v>
      </c>
      <c r="C557" s="40">
        <v>44</v>
      </c>
      <c r="D557" s="40">
        <v>44</v>
      </c>
      <c r="E557" s="40"/>
      <c r="F557" s="40"/>
      <c r="G557" s="40" t="s">
        <v>319</v>
      </c>
      <c r="H557" s="40" t="s">
        <v>320</v>
      </c>
      <c r="I557" s="40">
        <v>2</v>
      </c>
      <c r="J557" s="40">
        <v>2</v>
      </c>
      <c r="K557" s="40">
        <v>4</v>
      </c>
      <c r="L557" s="40">
        <v>4</v>
      </c>
      <c r="M557" s="40">
        <v>4</v>
      </c>
      <c r="N557" s="40">
        <v>4</v>
      </c>
      <c r="O557" s="40">
        <v>4</v>
      </c>
      <c r="P557" s="40">
        <v>4</v>
      </c>
      <c r="Q557" s="40">
        <v>4</v>
      </c>
      <c r="R557" s="40">
        <v>4</v>
      </c>
      <c r="S557" s="40">
        <v>4</v>
      </c>
      <c r="T557" s="40">
        <v>4</v>
      </c>
      <c r="U557" s="40"/>
      <c r="V557" s="40"/>
      <c r="W557" s="40"/>
      <c r="X557" s="40"/>
      <c r="Y557" s="40"/>
      <c r="Z557" s="67"/>
    </row>
    <row r="558" spans="1:28" s="18" customFormat="1" ht="16.5" customHeight="1">
      <c r="A558" s="40" t="s">
        <v>321</v>
      </c>
      <c r="B558" s="40">
        <f t="shared" si="49"/>
        <v>78</v>
      </c>
      <c r="C558" s="40">
        <v>78</v>
      </c>
      <c r="D558" s="40">
        <v>50</v>
      </c>
      <c r="E558" s="40">
        <v>28</v>
      </c>
      <c r="F558" s="40"/>
      <c r="G558" s="40"/>
      <c r="H558" s="40"/>
      <c r="I558" s="40">
        <v>2</v>
      </c>
      <c r="J558" s="40">
        <v>2</v>
      </c>
      <c r="K558" s="40">
        <v>6</v>
      </c>
      <c r="L558" s="40">
        <v>6</v>
      </c>
      <c r="M558" s="40">
        <v>6</v>
      </c>
      <c r="N558" s="40">
        <v>6</v>
      </c>
      <c r="O558" s="40">
        <v>6</v>
      </c>
      <c r="P558" s="40">
        <v>6</v>
      </c>
      <c r="Q558" s="40">
        <v>6</v>
      </c>
      <c r="R558" s="40">
        <v>6</v>
      </c>
      <c r="S558" s="40">
        <v>6</v>
      </c>
      <c r="T558" s="40">
        <v>6</v>
      </c>
      <c r="U558" s="40">
        <v>6</v>
      </c>
      <c r="V558" s="40">
        <v>6</v>
      </c>
      <c r="W558" s="40">
        <v>2</v>
      </c>
      <c r="X558" s="40" t="s">
        <v>169</v>
      </c>
      <c r="Y558" s="40"/>
      <c r="Z558" s="67" t="s">
        <v>154</v>
      </c>
      <c r="AA558" s="18">
        <v>110</v>
      </c>
      <c r="AB558" s="18" t="s">
        <v>240</v>
      </c>
    </row>
    <row r="559" spans="1:28" s="18" customFormat="1" ht="16.5" customHeight="1">
      <c r="A559" s="40" t="s">
        <v>323</v>
      </c>
      <c r="B559" s="40">
        <f t="shared" si="49"/>
        <v>54</v>
      </c>
      <c r="C559" s="40">
        <v>54</v>
      </c>
      <c r="D559" s="40">
        <v>44</v>
      </c>
      <c r="E559" s="40">
        <v>10</v>
      </c>
      <c r="F559" s="40"/>
      <c r="G559" s="40"/>
      <c r="H559" s="40"/>
      <c r="I559" s="40">
        <v>2</v>
      </c>
      <c r="J559" s="40">
        <v>2</v>
      </c>
      <c r="K559" s="40">
        <v>6</v>
      </c>
      <c r="L559" s="40">
        <v>4</v>
      </c>
      <c r="M559" s="40">
        <v>4</v>
      </c>
      <c r="N559" s="40">
        <v>4</v>
      </c>
      <c r="O559" s="40">
        <v>6</v>
      </c>
      <c r="P559" s="40">
        <v>6</v>
      </c>
      <c r="Q559" s="40">
        <v>6</v>
      </c>
      <c r="R559" s="40">
        <v>4</v>
      </c>
      <c r="S559" s="40">
        <v>4</v>
      </c>
      <c r="T559" s="40">
        <v>4</v>
      </c>
      <c r="U559" s="40">
        <v>2</v>
      </c>
      <c r="V559" s="40"/>
      <c r="W559" s="40"/>
      <c r="X559" s="40"/>
      <c r="Y559" s="40"/>
      <c r="Z559" s="67" t="s">
        <v>154</v>
      </c>
      <c r="AA559" s="18">
        <v>36</v>
      </c>
      <c r="AB559" s="18" t="s">
        <v>238</v>
      </c>
    </row>
    <row r="560" spans="1:28" s="18" customFormat="1" ht="16.5" customHeight="1">
      <c r="A560" s="40" t="s">
        <v>324</v>
      </c>
      <c r="B560" s="40">
        <f t="shared" si="49"/>
        <v>42</v>
      </c>
      <c r="C560" s="40">
        <v>42</v>
      </c>
      <c r="D560" s="40">
        <v>32</v>
      </c>
      <c r="E560" s="40">
        <v>10</v>
      </c>
      <c r="F560" s="40"/>
      <c r="G560" s="40"/>
      <c r="H560" s="40"/>
      <c r="I560" s="40"/>
      <c r="J560" s="40"/>
      <c r="K560" s="40"/>
      <c r="L560" s="40">
        <v>4</v>
      </c>
      <c r="M560" s="40">
        <v>4</v>
      </c>
      <c r="N560" s="40">
        <v>4</v>
      </c>
      <c r="O560" s="40">
        <v>4</v>
      </c>
      <c r="P560" s="40">
        <v>4</v>
      </c>
      <c r="Q560" s="40">
        <v>4</v>
      </c>
      <c r="R560" s="40">
        <v>4</v>
      </c>
      <c r="S560" s="40">
        <v>4</v>
      </c>
      <c r="T560" s="40">
        <v>4</v>
      </c>
      <c r="U560" s="40">
        <v>4</v>
      </c>
      <c r="V560" s="40">
        <v>2</v>
      </c>
      <c r="W560" s="40"/>
      <c r="X560" s="40" t="s">
        <v>173</v>
      </c>
      <c r="Y560" s="40"/>
      <c r="Z560" s="67" t="s">
        <v>154</v>
      </c>
      <c r="AA560" s="18">
        <v>18</v>
      </c>
      <c r="AB560" s="18" t="s">
        <v>344</v>
      </c>
    </row>
    <row r="561" spans="1:27" s="18" customFormat="1" ht="16.5" customHeight="1">
      <c r="A561" s="40" t="s">
        <v>325</v>
      </c>
      <c r="B561" s="40">
        <f t="shared" si="49"/>
        <v>0</v>
      </c>
      <c r="C561" s="40">
        <v>18</v>
      </c>
      <c r="D561" s="40">
        <v>14</v>
      </c>
      <c r="E561" s="40">
        <v>4</v>
      </c>
      <c r="F561" s="40">
        <v>6</v>
      </c>
      <c r="G561" s="40">
        <v>6</v>
      </c>
      <c r="H561" s="40">
        <v>6</v>
      </c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107"/>
      <c r="Y561" s="40"/>
      <c r="Z561" s="40"/>
      <c r="AA561" s="18">
        <f>SUM(AA553:AA560)</f>
        <v>278</v>
      </c>
    </row>
    <row r="562" spans="1:26" s="18" customFormat="1" ht="16.5" customHeight="1">
      <c r="A562" s="55" t="s">
        <v>326</v>
      </c>
      <c r="B562" s="40">
        <f t="shared" si="49"/>
        <v>10</v>
      </c>
      <c r="C562" s="40">
        <v>10</v>
      </c>
      <c r="D562" s="40">
        <v>10</v>
      </c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>
        <v>4</v>
      </c>
      <c r="T562" s="40">
        <v>4</v>
      </c>
      <c r="U562" s="40">
        <v>2</v>
      </c>
      <c r="V562" s="40"/>
      <c r="W562" s="40"/>
      <c r="X562" s="40"/>
      <c r="Y562" s="40"/>
      <c r="Z562" s="40"/>
    </row>
    <row r="563" spans="1:26" s="18" customFormat="1" ht="16.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s="18" customFormat="1" ht="16.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s="18" customFormat="1" ht="16.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65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66"/>
      <c r="X565" s="164"/>
      <c r="Y565" s="164"/>
      <c r="Z565" s="40"/>
    </row>
    <row r="566" spans="1:26" s="18" customFormat="1" ht="16.5" customHeight="1">
      <c r="A566" s="40"/>
      <c r="B566" s="40">
        <f aca="true" t="shared" si="50" ref="B566:X566">SUM(B553:B564)</f>
        <v>362</v>
      </c>
      <c r="C566" s="40">
        <f t="shared" si="50"/>
        <v>380</v>
      </c>
      <c r="D566" s="40">
        <f t="shared" si="50"/>
        <v>284</v>
      </c>
      <c r="E566" s="40">
        <f t="shared" si="50"/>
        <v>96</v>
      </c>
      <c r="F566" s="40">
        <f t="shared" si="50"/>
        <v>6</v>
      </c>
      <c r="G566" s="40">
        <f t="shared" si="50"/>
        <v>6</v>
      </c>
      <c r="H566" s="40">
        <f t="shared" si="50"/>
        <v>6</v>
      </c>
      <c r="I566" s="40">
        <f t="shared" si="50"/>
        <v>12</v>
      </c>
      <c r="J566" s="40">
        <f t="shared" si="50"/>
        <v>12</v>
      </c>
      <c r="K566" s="40">
        <f t="shared" si="50"/>
        <v>30</v>
      </c>
      <c r="L566" s="40">
        <f t="shared" si="50"/>
        <v>30</v>
      </c>
      <c r="M566" s="40">
        <f t="shared" si="50"/>
        <v>30</v>
      </c>
      <c r="N566" s="40">
        <f t="shared" si="50"/>
        <v>30</v>
      </c>
      <c r="O566" s="40">
        <f t="shared" si="50"/>
        <v>30</v>
      </c>
      <c r="P566" s="40">
        <f t="shared" si="50"/>
        <v>30</v>
      </c>
      <c r="Q566" s="40">
        <f t="shared" si="50"/>
        <v>30</v>
      </c>
      <c r="R566" s="40">
        <f t="shared" si="50"/>
        <v>26</v>
      </c>
      <c r="S566" s="40">
        <f t="shared" si="50"/>
        <v>30</v>
      </c>
      <c r="T566" s="40">
        <f t="shared" si="50"/>
        <v>30</v>
      </c>
      <c r="U566" s="40">
        <f t="shared" si="50"/>
        <v>24</v>
      </c>
      <c r="V566" s="40">
        <f t="shared" si="50"/>
        <v>12</v>
      </c>
      <c r="W566" s="40">
        <f t="shared" si="50"/>
        <v>6</v>
      </c>
      <c r="X566" s="40">
        <f t="shared" si="50"/>
        <v>0</v>
      </c>
      <c r="Y566" s="40"/>
      <c r="Z566" s="40"/>
    </row>
    <row r="567" spans="1:26" s="18" customFormat="1" ht="16.5" customHeight="1">
      <c r="A567" s="82" t="s">
        <v>181</v>
      </c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 spans="1:26" s="18" customFormat="1" ht="26.2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165"/>
      <c r="X568" s="166"/>
      <c r="Y568" s="165"/>
      <c r="Z568" s="44"/>
    </row>
    <row r="569" spans="1:26" s="18" customFormat="1" ht="37.5" customHeight="1">
      <c r="A569" s="24" t="s">
        <v>121</v>
      </c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7" s="18" customFormat="1" ht="37.5" customHeight="1">
      <c r="A570" s="25" t="s">
        <v>345</v>
      </c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</row>
    <row r="571" spans="1:26" s="18" customFormat="1" ht="16.5" customHeight="1">
      <c r="A571" s="71" t="s">
        <v>311</v>
      </c>
      <c r="B571" s="72"/>
      <c r="C571" s="73"/>
      <c r="D571" s="74"/>
      <c r="E571" s="75"/>
      <c r="F571" s="87" t="s">
        <v>124</v>
      </c>
      <c r="G571" s="87"/>
      <c r="H571" s="87"/>
      <c r="I571" s="87"/>
      <c r="J571" s="87" t="s">
        <v>125</v>
      </c>
      <c r="K571" s="87"/>
      <c r="L571" s="87"/>
      <c r="M571" s="87"/>
      <c r="N571" s="87" t="s">
        <v>126</v>
      </c>
      <c r="O571" s="87"/>
      <c r="P571" s="87"/>
      <c r="Q571" s="87"/>
      <c r="R571" s="87" t="s">
        <v>127</v>
      </c>
      <c r="S571" s="87"/>
      <c r="T571" s="87"/>
      <c r="U571" s="87"/>
      <c r="V571" s="87"/>
      <c r="W571" s="95" t="s">
        <v>128</v>
      </c>
      <c r="X571" s="96"/>
      <c r="Y571" s="98"/>
      <c r="Z571" s="53" t="s">
        <v>129</v>
      </c>
    </row>
    <row r="572" spans="1:26" s="18" customFormat="1" ht="28.5">
      <c r="A572" s="76"/>
      <c r="B572" s="77"/>
      <c r="C572" s="78"/>
      <c r="D572" s="34"/>
      <c r="E572" s="79"/>
      <c r="F572" s="4">
        <v>1</v>
      </c>
      <c r="G572" s="4">
        <v>2</v>
      </c>
      <c r="H572" s="4">
        <v>3</v>
      </c>
      <c r="I572" s="4">
        <v>4</v>
      </c>
      <c r="J572" s="4">
        <v>5</v>
      </c>
      <c r="K572" s="4">
        <v>6</v>
      </c>
      <c r="L572" s="4">
        <v>7</v>
      </c>
      <c r="M572" s="4">
        <v>8</v>
      </c>
      <c r="N572" s="4">
        <v>9</v>
      </c>
      <c r="O572" s="4">
        <v>10</v>
      </c>
      <c r="P572" s="4">
        <v>11</v>
      </c>
      <c r="Q572" s="4">
        <v>12</v>
      </c>
      <c r="R572" s="4">
        <v>13</v>
      </c>
      <c r="S572" s="4">
        <v>14</v>
      </c>
      <c r="T572" s="4">
        <v>15</v>
      </c>
      <c r="U572" s="4">
        <v>16</v>
      </c>
      <c r="V572" s="4">
        <v>17</v>
      </c>
      <c r="W572" s="4">
        <v>18</v>
      </c>
      <c r="X572" s="5" t="s">
        <v>130</v>
      </c>
      <c r="Y572" s="5" t="s">
        <v>131</v>
      </c>
      <c r="Z572" s="55"/>
    </row>
    <row r="573" spans="1:26" s="18" customFormat="1" ht="63" customHeight="1">
      <c r="A573" s="80"/>
      <c r="B573" s="81"/>
      <c r="C573" s="38" t="s">
        <v>132</v>
      </c>
      <c r="D573" s="39" t="s">
        <v>133</v>
      </c>
      <c r="E573" s="39" t="s">
        <v>134</v>
      </c>
      <c r="F573" s="5" t="s">
        <v>135</v>
      </c>
      <c r="G573" s="5" t="s">
        <v>136</v>
      </c>
      <c r="H573" s="5" t="s">
        <v>137</v>
      </c>
      <c r="I573" s="6" t="s">
        <v>138</v>
      </c>
      <c r="J573" s="6" t="s">
        <v>139</v>
      </c>
      <c r="K573" s="5" t="s">
        <v>140</v>
      </c>
      <c r="L573" s="5" t="s">
        <v>141</v>
      </c>
      <c r="M573" s="5" t="s">
        <v>142</v>
      </c>
      <c r="N573" s="5" t="s">
        <v>143</v>
      </c>
      <c r="O573" s="5" t="s">
        <v>144</v>
      </c>
      <c r="P573" s="5" t="s">
        <v>145</v>
      </c>
      <c r="Q573" s="5" t="s">
        <v>146</v>
      </c>
      <c r="R573" s="5" t="s">
        <v>147</v>
      </c>
      <c r="S573" s="5" t="s">
        <v>135</v>
      </c>
      <c r="T573" s="5" t="s">
        <v>136</v>
      </c>
      <c r="U573" s="5" t="s">
        <v>137</v>
      </c>
      <c r="V573" s="6" t="s">
        <v>148</v>
      </c>
      <c r="W573" s="5" t="s">
        <v>149</v>
      </c>
      <c r="X573" s="6" t="s">
        <v>150</v>
      </c>
      <c r="Y573" s="5" t="s">
        <v>151</v>
      </c>
      <c r="Z573" s="56"/>
    </row>
    <row r="574" spans="1:28" s="18" customFormat="1" ht="18" customHeight="1">
      <c r="A574" s="163" t="s">
        <v>197</v>
      </c>
      <c r="B574" s="40">
        <f aca="true" t="shared" si="51" ref="B574:B581">SUM(I574:Y574)</f>
        <v>34</v>
      </c>
      <c r="C574" s="40">
        <v>34</v>
      </c>
      <c r="D574" s="40">
        <v>34</v>
      </c>
      <c r="E574" s="40">
        <v>0</v>
      </c>
      <c r="F574" s="40"/>
      <c r="G574" s="40"/>
      <c r="H574" s="40"/>
      <c r="I574" s="40">
        <v>2</v>
      </c>
      <c r="J574" s="40"/>
      <c r="K574" s="40">
        <v>4</v>
      </c>
      <c r="L574" s="40">
        <v>2</v>
      </c>
      <c r="M574" s="40">
        <v>2</v>
      </c>
      <c r="N574" s="40">
        <v>2</v>
      </c>
      <c r="O574" s="40">
        <v>2</v>
      </c>
      <c r="P574" s="40">
        <v>2</v>
      </c>
      <c r="Q574" s="40">
        <v>2</v>
      </c>
      <c r="R574" s="40">
        <v>2</v>
      </c>
      <c r="S574" s="40">
        <v>2</v>
      </c>
      <c r="T574" s="40">
        <v>4</v>
      </c>
      <c r="U574" s="40">
        <v>4</v>
      </c>
      <c r="V574" s="40">
        <v>4</v>
      </c>
      <c r="W574" s="40"/>
      <c r="X574" s="40" t="s">
        <v>159</v>
      </c>
      <c r="Y574" s="40"/>
      <c r="Z574" s="67" t="s">
        <v>312</v>
      </c>
      <c r="AA574" s="18">
        <v>34</v>
      </c>
      <c r="AB574" s="18" t="s">
        <v>313</v>
      </c>
    </row>
    <row r="575" spans="1:27" s="18" customFormat="1" ht="18" customHeight="1">
      <c r="A575" s="110" t="s">
        <v>343</v>
      </c>
      <c r="B575" s="40">
        <v>44</v>
      </c>
      <c r="C575" s="40">
        <v>44</v>
      </c>
      <c r="D575" s="40">
        <v>44</v>
      </c>
      <c r="E575" s="40">
        <v>0</v>
      </c>
      <c r="F575" s="40"/>
      <c r="G575" s="40"/>
      <c r="H575" s="40"/>
      <c r="I575" s="40"/>
      <c r="J575" s="40">
        <v>2</v>
      </c>
      <c r="K575" s="40">
        <v>4</v>
      </c>
      <c r="L575" s="40">
        <v>4</v>
      </c>
      <c r="M575" s="40">
        <v>4</v>
      </c>
      <c r="N575" s="40">
        <v>4</v>
      </c>
      <c r="O575" s="40">
        <v>4</v>
      </c>
      <c r="P575" s="40">
        <v>4</v>
      </c>
      <c r="Q575" s="40">
        <v>4</v>
      </c>
      <c r="R575" s="40">
        <v>4</v>
      </c>
      <c r="S575" s="40">
        <v>4</v>
      </c>
      <c r="T575" s="40">
        <v>4</v>
      </c>
      <c r="U575" s="40"/>
      <c r="V575" s="40"/>
      <c r="W575" s="40"/>
      <c r="X575" s="40"/>
      <c r="Y575" s="40"/>
      <c r="Z575" s="40"/>
      <c r="AA575" s="18">
        <v>0</v>
      </c>
    </row>
    <row r="576" spans="1:26" s="18" customFormat="1" ht="18" customHeight="1">
      <c r="A576" s="110" t="s">
        <v>336</v>
      </c>
      <c r="B576" s="40">
        <f t="shared" si="51"/>
        <v>46</v>
      </c>
      <c r="C576" s="40">
        <v>46</v>
      </c>
      <c r="D576" s="40">
        <v>36</v>
      </c>
      <c r="E576" s="40">
        <v>10</v>
      </c>
      <c r="F576" s="40"/>
      <c r="G576" s="40" t="s">
        <v>314</v>
      </c>
      <c r="H576" s="40" t="s">
        <v>315</v>
      </c>
      <c r="I576" s="40">
        <v>2</v>
      </c>
      <c r="J576" s="40">
        <v>2</v>
      </c>
      <c r="K576" s="40">
        <v>4</v>
      </c>
      <c r="L576" s="40">
        <v>4</v>
      </c>
      <c r="M576" s="40">
        <v>4</v>
      </c>
      <c r="N576" s="40">
        <v>4</v>
      </c>
      <c r="O576" s="40">
        <v>4</v>
      </c>
      <c r="P576" s="40">
        <v>4</v>
      </c>
      <c r="Q576" s="40">
        <v>4</v>
      </c>
      <c r="R576" s="40">
        <v>4</v>
      </c>
      <c r="S576" s="40">
        <v>4</v>
      </c>
      <c r="T576" s="40">
        <v>4</v>
      </c>
      <c r="U576" s="40">
        <v>2</v>
      </c>
      <c r="V576" s="40"/>
      <c r="W576" s="40"/>
      <c r="X576" s="40" t="s">
        <v>164</v>
      </c>
      <c r="Y576" s="40"/>
      <c r="Z576" s="162"/>
    </row>
    <row r="577" spans="1:28" s="18" customFormat="1" ht="18" customHeight="1">
      <c r="A577" s="110" t="s">
        <v>330</v>
      </c>
      <c r="B577" s="40">
        <f t="shared" si="51"/>
        <v>54</v>
      </c>
      <c r="C577" s="40">
        <v>54</v>
      </c>
      <c r="D577" s="40">
        <v>46</v>
      </c>
      <c r="E577" s="40">
        <v>8</v>
      </c>
      <c r="F577" s="40"/>
      <c r="G577" s="40" t="s">
        <v>316</v>
      </c>
      <c r="H577" s="40" t="s">
        <v>317</v>
      </c>
      <c r="I577" s="40">
        <v>2</v>
      </c>
      <c r="J577" s="40">
        <v>2</v>
      </c>
      <c r="K577" s="40">
        <v>4</v>
      </c>
      <c r="L577" s="40">
        <v>4</v>
      </c>
      <c r="M577" s="40">
        <v>4</v>
      </c>
      <c r="N577" s="40">
        <v>4</v>
      </c>
      <c r="O577" s="40">
        <v>4</v>
      </c>
      <c r="P577" s="40">
        <v>4</v>
      </c>
      <c r="Q577" s="40">
        <v>4</v>
      </c>
      <c r="R577" s="40">
        <v>4</v>
      </c>
      <c r="S577" s="40">
        <v>4</v>
      </c>
      <c r="T577" s="40">
        <v>4</v>
      </c>
      <c r="U577" s="40">
        <v>2</v>
      </c>
      <c r="V577" s="40">
        <v>4</v>
      </c>
      <c r="W577" s="40">
        <v>4</v>
      </c>
      <c r="X577" s="40"/>
      <c r="Y577" s="40"/>
      <c r="Z577" s="162" t="s">
        <v>154</v>
      </c>
      <c r="AA577" s="18">
        <v>20</v>
      </c>
      <c r="AB577" s="18" t="s">
        <v>171</v>
      </c>
    </row>
    <row r="578" spans="1:28" s="18" customFormat="1" ht="18" customHeight="1">
      <c r="A578" s="110" t="s">
        <v>155</v>
      </c>
      <c r="B578" s="40">
        <f t="shared" si="51"/>
        <v>60</v>
      </c>
      <c r="C578" s="40">
        <v>60</v>
      </c>
      <c r="D578" s="40">
        <v>40</v>
      </c>
      <c r="E578" s="40">
        <v>20</v>
      </c>
      <c r="F578" s="40"/>
      <c r="G578" s="40" t="s">
        <v>319</v>
      </c>
      <c r="H578" s="40" t="s">
        <v>320</v>
      </c>
      <c r="I578" s="40">
        <v>2</v>
      </c>
      <c r="J578" s="40">
        <v>2</v>
      </c>
      <c r="K578" s="40">
        <v>4</v>
      </c>
      <c r="L578" s="40">
        <v>4</v>
      </c>
      <c r="M578" s="40">
        <v>4</v>
      </c>
      <c r="N578" s="40">
        <v>4</v>
      </c>
      <c r="O578" s="40">
        <v>4</v>
      </c>
      <c r="P578" s="40">
        <v>4</v>
      </c>
      <c r="Q578" s="40">
        <v>4</v>
      </c>
      <c r="R578" s="40">
        <v>4</v>
      </c>
      <c r="S578" s="40">
        <v>4</v>
      </c>
      <c r="T578" s="40">
        <v>4</v>
      </c>
      <c r="U578" s="40">
        <v>6</v>
      </c>
      <c r="V578" s="40">
        <v>6</v>
      </c>
      <c r="W578" s="40">
        <v>4</v>
      </c>
      <c r="X578" s="40" t="s">
        <v>169</v>
      </c>
      <c r="Y578" s="40"/>
      <c r="Z578" s="67" t="s">
        <v>305</v>
      </c>
      <c r="AA578" s="18">
        <v>20</v>
      </c>
      <c r="AB578" s="18" t="s">
        <v>237</v>
      </c>
    </row>
    <row r="579" spans="1:28" s="18" customFormat="1" ht="18" customHeight="1">
      <c r="A579" s="110" t="s">
        <v>160</v>
      </c>
      <c r="B579" s="40">
        <f t="shared" si="51"/>
        <v>24</v>
      </c>
      <c r="C579" s="40">
        <v>24</v>
      </c>
      <c r="D579" s="40">
        <v>0</v>
      </c>
      <c r="E579" s="40">
        <v>24</v>
      </c>
      <c r="F579" s="40"/>
      <c r="G579" s="40"/>
      <c r="H579" s="40"/>
      <c r="I579" s="40"/>
      <c r="J579" s="40"/>
      <c r="K579" s="40">
        <v>2</v>
      </c>
      <c r="L579" s="40">
        <v>2</v>
      </c>
      <c r="M579" s="40">
        <v>2</v>
      </c>
      <c r="N579" s="40">
        <v>2</v>
      </c>
      <c r="O579" s="40">
        <v>2</v>
      </c>
      <c r="P579" s="40">
        <v>2</v>
      </c>
      <c r="Q579" s="40">
        <v>2</v>
      </c>
      <c r="R579" s="40">
        <v>2</v>
      </c>
      <c r="S579" s="40">
        <v>2</v>
      </c>
      <c r="T579" s="40">
        <v>2</v>
      </c>
      <c r="U579" s="40">
        <v>2</v>
      </c>
      <c r="V579" s="40">
        <v>2</v>
      </c>
      <c r="W579" s="40"/>
      <c r="X579" s="40"/>
      <c r="Y579" s="40"/>
      <c r="Z579" s="161"/>
      <c r="AA579" s="18">
        <v>146</v>
      </c>
      <c r="AB579" s="18" t="s">
        <v>240</v>
      </c>
    </row>
    <row r="580" spans="1:26" s="18" customFormat="1" ht="18" customHeight="1">
      <c r="A580" s="110" t="s">
        <v>327</v>
      </c>
      <c r="B580" s="40">
        <f t="shared" si="51"/>
        <v>16</v>
      </c>
      <c r="C580" s="40">
        <v>16</v>
      </c>
      <c r="D580" s="40">
        <v>16</v>
      </c>
      <c r="E580" s="40"/>
      <c r="F580" s="40"/>
      <c r="G580" s="40"/>
      <c r="H580" s="40"/>
      <c r="I580" s="40">
        <v>2</v>
      </c>
      <c r="J580" s="40">
        <v>2</v>
      </c>
      <c r="K580" s="40">
        <v>2</v>
      </c>
      <c r="L580" s="40">
        <v>2</v>
      </c>
      <c r="M580" s="40">
        <v>2</v>
      </c>
      <c r="N580" s="40">
        <v>2</v>
      </c>
      <c r="O580" s="40">
        <v>2</v>
      </c>
      <c r="P580" s="40">
        <v>2</v>
      </c>
      <c r="Q580" s="40"/>
      <c r="R580" s="40"/>
      <c r="S580" s="40"/>
      <c r="T580" s="40"/>
      <c r="U580" s="40"/>
      <c r="V580" s="40"/>
      <c r="W580" s="40"/>
      <c r="X580" s="40" t="s">
        <v>173</v>
      </c>
      <c r="Y580" s="40"/>
      <c r="Z580" s="67" t="s">
        <v>328</v>
      </c>
    </row>
    <row r="581" spans="1:28" s="18" customFormat="1" ht="18" customHeight="1">
      <c r="A581" s="110" t="s">
        <v>324</v>
      </c>
      <c r="B581" s="40">
        <f t="shared" si="51"/>
        <v>38</v>
      </c>
      <c r="C581" s="40">
        <v>38</v>
      </c>
      <c r="D581" s="40">
        <v>30</v>
      </c>
      <c r="E581" s="40">
        <v>8</v>
      </c>
      <c r="F581" s="40"/>
      <c r="G581" s="40"/>
      <c r="H581" s="40"/>
      <c r="I581" s="40"/>
      <c r="J581" s="40">
        <v>2</v>
      </c>
      <c r="K581" s="40">
        <v>4</v>
      </c>
      <c r="L581" s="40">
        <v>4</v>
      </c>
      <c r="M581" s="40">
        <v>4</v>
      </c>
      <c r="N581" s="40">
        <v>4</v>
      </c>
      <c r="O581" s="40">
        <v>4</v>
      </c>
      <c r="P581" s="40">
        <v>4</v>
      </c>
      <c r="Q581" s="40">
        <v>4</v>
      </c>
      <c r="R581" s="40">
        <v>4</v>
      </c>
      <c r="S581" s="40">
        <v>4</v>
      </c>
      <c r="T581" s="40"/>
      <c r="U581" s="40"/>
      <c r="V581" s="40"/>
      <c r="W581" s="40"/>
      <c r="X581" s="107"/>
      <c r="Y581" s="40"/>
      <c r="Z581" s="162" t="s">
        <v>154</v>
      </c>
      <c r="AA581" s="18">
        <v>36</v>
      </c>
      <c r="AB581" s="18" t="s">
        <v>238</v>
      </c>
    </row>
    <row r="582" spans="1:26" s="18" customFormat="1" ht="18" customHeight="1">
      <c r="A582" s="40" t="s">
        <v>325</v>
      </c>
      <c r="B582" s="40">
        <v>18</v>
      </c>
      <c r="C582" s="40">
        <v>18</v>
      </c>
      <c r="D582" s="40">
        <v>18</v>
      </c>
      <c r="E582" s="40"/>
      <c r="F582" s="101" t="s">
        <v>346</v>
      </c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18"/>
      <c r="Z582" s="40"/>
    </row>
    <row r="583" spans="1:26" s="18" customFormat="1" ht="18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s="18" customFormat="1" ht="18" customHeight="1">
      <c r="A584" s="40"/>
      <c r="B584" s="40">
        <f aca="true" t="shared" si="52" ref="B584:X584">SUM(B574:B583)</f>
        <v>334</v>
      </c>
      <c r="C584" s="40">
        <f t="shared" si="52"/>
        <v>334</v>
      </c>
      <c r="D584" s="40">
        <f t="shared" si="52"/>
        <v>264</v>
      </c>
      <c r="E584" s="40">
        <f t="shared" si="52"/>
        <v>70</v>
      </c>
      <c r="F584" s="40">
        <f t="shared" si="52"/>
        <v>0</v>
      </c>
      <c r="G584" s="40">
        <f t="shared" si="52"/>
        <v>0</v>
      </c>
      <c r="H584" s="40">
        <f t="shared" si="52"/>
        <v>0</v>
      </c>
      <c r="I584" s="40">
        <f t="shared" si="52"/>
        <v>10</v>
      </c>
      <c r="J584" s="40">
        <f t="shared" si="52"/>
        <v>12</v>
      </c>
      <c r="K584" s="40">
        <f t="shared" si="52"/>
        <v>28</v>
      </c>
      <c r="L584" s="40">
        <f t="shared" si="52"/>
        <v>26</v>
      </c>
      <c r="M584" s="40">
        <f t="shared" si="52"/>
        <v>26</v>
      </c>
      <c r="N584" s="40">
        <f t="shared" si="52"/>
        <v>26</v>
      </c>
      <c r="O584" s="40">
        <f t="shared" si="52"/>
        <v>26</v>
      </c>
      <c r="P584" s="40">
        <f t="shared" si="52"/>
        <v>26</v>
      </c>
      <c r="Q584" s="40">
        <f t="shared" si="52"/>
        <v>24</v>
      </c>
      <c r="R584" s="40">
        <f t="shared" si="52"/>
        <v>24</v>
      </c>
      <c r="S584" s="40">
        <f t="shared" si="52"/>
        <v>24</v>
      </c>
      <c r="T584" s="40">
        <f t="shared" si="52"/>
        <v>22</v>
      </c>
      <c r="U584" s="40">
        <f t="shared" si="52"/>
        <v>16</v>
      </c>
      <c r="V584" s="40">
        <f t="shared" si="52"/>
        <v>16</v>
      </c>
      <c r="W584" s="40">
        <f t="shared" si="52"/>
        <v>8</v>
      </c>
      <c r="X584" s="40">
        <f t="shared" si="52"/>
        <v>0</v>
      </c>
      <c r="Y584" s="40"/>
      <c r="Z584" s="40"/>
    </row>
    <row r="585" spans="1:26" s="18" customFormat="1" ht="30.75" customHeight="1">
      <c r="A585" s="82" t="s">
        <v>181</v>
      </c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 spans="1:26" s="18" customFormat="1" ht="37.5" customHeight="1">
      <c r="A586" s="24" t="s">
        <v>121</v>
      </c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7" s="18" customFormat="1" ht="37.5" customHeight="1">
      <c r="A587" s="25" t="s">
        <v>347</v>
      </c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</row>
    <row r="588" spans="1:26" s="18" customFormat="1" ht="16.5" customHeight="1">
      <c r="A588" s="71" t="s">
        <v>335</v>
      </c>
      <c r="B588" s="72"/>
      <c r="C588" s="73"/>
      <c r="D588" s="74"/>
      <c r="E588" s="75"/>
      <c r="F588" s="87" t="s">
        <v>124</v>
      </c>
      <c r="G588" s="87"/>
      <c r="H588" s="87"/>
      <c r="I588" s="87"/>
      <c r="J588" s="87" t="s">
        <v>125</v>
      </c>
      <c r="K588" s="87"/>
      <c r="L588" s="87"/>
      <c r="M588" s="87"/>
      <c r="N588" s="87" t="s">
        <v>126</v>
      </c>
      <c r="O588" s="87"/>
      <c r="P588" s="87"/>
      <c r="Q588" s="87"/>
      <c r="R588" s="87" t="s">
        <v>127</v>
      </c>
      <c r="S588" s="87"/>
      <c r="T588" s="87"/>
      <c r="U588" s="87"/>
      <c r="V588" s="87"/>
      <c r="W588" s="95" t="s">
        <v>128</v>
      </c>
      <c r="X588" s="96"/>
      <c r="Y588" s="98"/>
      <c r="Z588" s="53" t="s">
        <v>129</v>
      </c>
    </row>
    <row r="589" spans="1:26" s="18" customFormat="1" ht="28.5">
      <c r="A589" s="76"/>
      <c r="B589" s="77"/>
      <c r="C589" s="78"/>
      <c r="D589" s="34"/>
      <c r="E589" s="79"/>
      <c r="F589" s="4">
        <v>1</v>
      </c>
      <c r="G589" s="4">
        <v>2</v>
      </c>
      <c r="H589" s="4">
        <v>3</v>
      </c>
      <c r="I589" s="4">
        <v>4</v>
      </c>
      <c r="J589" s="4">
        <v>5</v>
      </c>
      <c r="K589" s="4">
        <v>6</v>
      </c>
      <c r="L589" s="4">
        <v>7</v>
      </c>
      <c r="M589" s="4">
        <v>8</v>
      </c>
      <c r="N589" s="4">
        <v>9</v>
      </c>
      <c r="O589" s="4">
        <v>10</v>
      </c>
      <c r="P589" s="4">
        <v>11</v>
      </c>
      <c r="Q589" s="4">
        <v>12</v>
      </c>
      <c r="R589" s="4">
        <v>13</v>
      </c>
      <c r="S589" s="4">
        <v>14</v>
      </c>
      <c r="T589" s="4">
        <v>15</v>
      </c>
      <c r="U589" s="4">
        <v>16</v>
      </c>
      <c r="V589" s="4">
        <v>17</v>
      </c>
      <c r="W589" s="4">
        <v>18</v>
      </c>
      <c r="X589" s="5" t="s">
        <v>130</v>
      </c>
      <c r="Y589" s="5" t="s">
        <v>131</v>
      </c>
      <c r="Z589" s="55"/>
    </row>
    <row r="590" spans="1:26" s="18" customFormat="1" ht="63" customHeight="1">
      <c r="A590" s="80"/>
      <c r="B590" s="81"/>
      <c r="C590" s="38" t="s">
        <v>132</v>
      </c>
      <c r="D590" s="39" t="s">
        <v>133</v>
      </c>
      <c r="E590" s="39" t="s">
        <v>134</v>
      </c>
      <c r="F590" s="5" t="s">
        <v>135</v>
      </c>
      <c r="G590" s="5" t="s">
        <v>136</v>
      </c>
      <c r="H590" s="5" t="s">
        <v>137</v>
      </c>
      <c r="I590" s="6" t="s">
        <v>138</v>
      </c>
      <c r="J590" s="6" t="s">
        <v>139</v>
      </c>
      <c r="K590" s="5" t="s">
        <v>140</v>
      </c>
      <c r="L590" s="5" t="s">
        <v>141</v>
      </c>
      <c r="M590" s="5" t="s">
        <v>142</v>
      </c>
      <c r="N590" s="5" t="s">
        <v>143</v>
      </c>
      <c r="O590" s="5" t="s">
        <v>144</v>
      </c>
      <c r="P590" s="5" t="s">
        <v>145</v>
      </c>
      <c r="Q590" s="5" t="s">
        <v>146</v>
      </c>
      <c r="R590" s="5" t="s">
        <v>147</v>
      </c>
      <c r="S590" s="5" t="s">
        <v>135</v>
      </c>
      <c r="T590" s="5" t="s">
        <v>136</v>
      </c>
      <c r="U590" s="5" t="s">
        <v>137</v>
      </c>
      <c r="V590" s="6" t="s">
        <v>148</v>
      </c>
      <c r="W590" s="5" t="s">
        <v>149</v>
      </c>
      <c r="X590" s="6" t="s">
        <v>150</v>
      </c>
      <c r="Y590" s="5" t="s">
        <v>151</v>
      </c>
      <c r="Z590" s="56"/>
    </row>
    <row r="591" spans="1:28" s="18" customFormat="1" ht="18" customHeight="1">
      <c r="A591" s="55" t="s">
        <v>197</v>
      </c>
      <c r="B591" s="40">
        <f>SUM(I591:X591)</f>
        <v>54</v>
      </c>
      <c r="C591" s="40">
        <v>54</v>
      </c>
      <c r="D591" s="40">
        <v>54</v>
      </c>
      <c r="E591" s="40">
        <v>0</v>
      </c>
      <c r="F591" s="40"/>
      <c r="G591" s="40"/>
      <c r="H591" s="40"/>
      <c r="I591" s="40">
        <v>2</v>
      </c>
      <c r="J591" s="40">
        <v>2</v>
      </c>
      <c r="K591" s="40">
        <v>4</v>
      </c>
      <c r="L591" s="40">
        <v>2</v>
      </c>
      <c r="M591" s="40">
        <v>4</v>
      </c>
      <c r="N591" s="40">
        <v>4</v>
      </c>
      <c r="O591" s="40">
        <v>4</v>
      </c>
      <c r="P591" s="40">
        <v>4</v>
      </c>
      <c r="Q591" s="40">
        <v>4</v>
      </c>
      <c r="R591" s="40">
        <v>4</v>
      </c>
      <c r="S591" s="40">
        <v>4</v>
      </c>
      <c r="T591" s="40">
        <v>6</v>
      </c>
      <c r="U591" s="40">
        <v>6</v>
      </c>
      <c r="V591" s="40">
        <v>4</v>
      </c>
      <c r="W591" s="40"/>
      <c r="X591" s="40" t="s">
        <v>159</v>
      </c>
      <c r="Y591" s="40"/>
      <c r="Z591" s="58"/>
      <c r="AA591" s="18">
        <v>20</v>
      </c>
      <c r="AB591" s="18" t="s">
        <v>237</v>
      </c>
    </row>
    <row r="592" spans="1:28" s="18" customFormat="1" ht="18" customHeight="1">
      <c r="A592" s="40" t="s">
        <v>155</v>
      </c>
      <c r="B592" s="40">
        <f>SUM(I592:X592)</f>
        <v>60</v>
      </c>
      <c r="C592" s="40">
        <v>60</v>
      </c>
      <c r="D592" s="40">
        <v>40</v>
      </c>
      <c r="E592" s="40">
        <v>20</v>
      </c>
      <c r="F592" s="40"/>
      <c r="G592" s="40" t="s">
        <v>314</v>
      </c>
      <c r="H592" s="40" t="s">
        <v>315</v>
      </c>
      <c r="I592" s="40">
        <v>2</v>
      </c>
      <c r="J592" s="40">
        <v>2</v>
      </c>
      <c r="K592" s="40">
        <v>4</v>
      </c>
      <c r="L592" s="40">
        <v>6</v>
      </c>
      <c r="M592" s="40">
        <v>4</v>
      </c>
      <c r="N592" s="40">
        <v>4</v>
      </c>
      <c r="O592" s="40">
        <v>4</v>
      </c>
      <c r="P592" s="40">
        <v>4</v>
      </c>
      <c r="Q592" s="40">
        <v>4</v>
      </c>
      <c r="R592" s="40">
        <v>4</v>
      </c>
      <c r="S592" s="40">
        <v>4</v>
      </c>
      <c r="T592" s="40">
        <v>4</v>
      </c>
      <c r="U592" s="40">
        <v>4</v>
      </c>
      <c r="V592" s="40">
        <v>6</v>
      </c>
      <c r="W592" s="40">
        <v>4</v>
      </c>
      <c r="X592" s="40"/>
      <c r="Y592" s="40"/>
      <c r="Z592" s="67" t="s">
        <v>305</v>
      </c>
      <c r="AA592" s="18">
        <v>56</v>
      </c>
      <c r="AB592" s="18" t="s">
        <v>157</v>
      </c>
    </row>
    <row r="593" spans="1:28" s="18" customFormat="1" ht="18" customHeight="1">
      <c r="A593" s="40" t="s">
        <v>160</v>
      </c>
      <c r="B593" s="40">
        <f>SUM(I593:X593)</f>
        <v>24</v>
      </c>
      <c r="C593" s="40">
        <v>24</v>
      </c>
      <c r="D593" s="40">
        <v>2</v>
      </c>
      <c r="E593" s="40">
        <v>22</v>
      </c>
      <c r="F593" s="40"/>
      <c r="G593" s="40" t="s">
        <v>316</v>
      </c>
      <c r="H593" s="40" t="s">
        <v>317</v>
      </c>
      <c r="I593" s="40">
        <v>2</v>
      </c>
      <c r="J593" s="40"/>
      <c r="K593" s="40">
        <v>2</v>
      </c>
      <c r="L593" s="40">
        <v>2</v>
      </c>
      <c r="M593" s="40">
        <v>2</v>
      </c>
      <c r="N593" s="40">
        <v>2</v>
      </c>
      <c r="O593" s="40">
        <v>2</v>
      </c>
      <c r="P593" s="40">
        <v>2</v>
      </c>
      <c r="Q593" s="40">
        <v>2</v>
      </c>
      <c r="R593" s="40">
        <v>2</v>
      </c>
      <c r="S593" s="40">
        <v>2</v>
      </c>
      <c r="T593" s="40">
        <v>2</v>
      </c>
      <c r="U593" s="40">
        <v>2</v>
      </c>
      <c r="V593" s="40"/>
      <c r="W593" s="40"/>
      <c r="X593" s="40" t="s">
        <v>164</v>
      </c>
      <c r="Y593" s="40"/>
      <c r="Z593" s="58" t="s">
        <v>154</v>
      </c>
      <c r="AA593" s="18">
        <v>111</v>
      </c>
      <c r="AB593" s="18" t="s">
        <v>153</v>
      </c>
    </row>
    <row r="594" spans="1:26" s="18" customFormat="1" ht="18" customHeight="1">
      <c r="A594" s="40" t="s">
        <v>336</v>
      </c>
      <c r="B594" s="40">
        <f>SUM(I594:X594)</f>
        <v>46</v>
      </c>
      <c r="C594" s="40">
        <v>46</v>
      </c>
      <c r="D594" s="40">
        <v>36</v>
      </c>
      <c r="E594" s="40">
        <v>10</v>
      </c>
      <c r="F594" s="40"/>
      <c r="G594" s="40" t="s">
        <v>319</v>
      </c>
      <c r="H594" s="40" t="s">
        <v>320</v>
      </c>
      <c r="I594" s="40">
        <v>2</v>
      </c>
      <c r="J594" s="40">
        <v>2</v>
      </c>
      <c r="K594" s="40">
        <v>4</v>
      </c>
      <c r="L594" s="40">
        <v>4</v>
      </c>
      <c r="M594" s="40">
        <v>4</v>
      </c>
      <c r="N594" s="40">
        <v>4</v>
      </c>
      <c r="O594" s="40">
        <v>4</v>
      </c>
      <c r="P594" s="40">
        <v>4</v>
      </c>
      <c r="Q594" s="40">
        <v>4</v>
      </c>
      <c r="R594" s="40">
        <v>4</v>
      </c>
      <c r="S594" s="40">
        <v>4</v>
      </c>
      <c r="T594" s="40">
        <v>4</v>
      </c>
      <c r="U594" s="40">
        <v>2</v>
      </c>
      <c r="V594" s="40"/>
      <c r="W594" s="40"/>
      <c r="X594" s="40"/>
      <c r="Y594" s="40"/>
      <c r="Z594" s="58"/>
    </row>
    <row r="595" spans="1:28" s="18" customFormat="1" ht="18" customHeight="1">
      <c r="A595" s="40" t="s">
        <v>330</v>
      </c>
      <c r="B595" s="40">
        <f>SUM(I595:X595)</f>
        <v>54</v>
      </c>
      <c r="C595" s="40">
        <v>54</v>
      </c>
      <c r="D595" s="40">
        <v>46</v>
      </c>
      <c r="E595" s="40">
        <v>8</v>
      </c>
      <c r="F595" s="40"/>
      <c r="G595" s="40"/>
      <c r="H595" s="40"/>
      <c r="I595" s="40">
        <v>2</v>
      </c>
      <c r="J595" s="40">
        <v>2</v>
      </c>
      <c r="K595" s="40">
        <v>4</v>
      </c>
      <c r="L595" s="40">
        <v>4</v>
      </c>
      <c r="M595" s="40">
        <v>4</v>
      </c>
      <c r="N595" s="40">
        <v>4</v>
      </c>
      <c r="O595" s="40">
        <v>4</v>
      </c>
      <c r="P595" s="40">
        <v>4</v>
      </c>
      <c r="Q595" s="40">
        <v>4</v>
      </c>
      <c r="R595" s="40">
        <v>4</v>
      </c>
      <c r="S595" s="40">
        <v>4</v>
      </c>
      <c r="T595" s="40">
        <v>4</v>
      </c>
      <c r="U595" s="40">
        <v>4</v>
      </c>
      <c r="V595" s="40">
        <v>6</v>
      </c>
      <c r="W595" s="40"/>
      <c r="X595" s="40" t="s">
        <v>169</v>
      </c>
      <c r="Y595" s="40"/>
      <c r="Z595" s="58"/>
      <c r="AA595" s="18">
        <v>110</v>
      </c>
      <c r="AB595" s="18" t="s">
        <v>337</v>
      </c>
    </row>
    <row r="596" spans="1:26" s="18" customFormat="1" ht="18" customHeight="1">
      <c r="A596" s="40" t="s">
        <v>327</v>
      </c>
      <c r="B596" s="40">
        <f>SUM(I596:Y596)</f>
        <v>16</v>
      </c>
      <c r="C596" s="40">
        <v>16</v>
      </c>
      <c r="D596" s="40">
        <v>16</v>
      </c>
      <c r="E596" s="40"/>
      <c r="F596" s="40"/>
      <c r="G596" s="40"/>
      <c r="H596" s="40"/>
      <c r="I596" s="40"/>
      <c r="J596" s="40">
        <v>2</v>
      </c>
      <c r="K596" s="40">
        <v>2</v>
      </c>
      <c r="L596" s="40">
        <v>2</v>
      </c>
      <c r="M596" s="40">
        <v>2</v>
      </c>
      <c r="N596" s="40">
        <v>2</v>
      </c>
      <c r="O596" s="40">
        <v>2</v>
      </c>
      <c r="P596" s="40">
        <v>2</v>
      </c>
      <c r="Q596" s="40">
        <v>2</v>
      </c>
      <c r="R596" s="40"/>
      <c r="S596" s="40"/>
      <c r="T596" s="40"/>
      <c r="U596" s="40"/>
      <c r="V596" s="40"/>
      <c r="W596" s="40"/>
      <c r="X596" s="40"/>
      <c r="Y596" s="40"/>
      <c r="Z596" s="67" t="s">
        <v>342</v>
      </c>
    </row>
    <row r="597" spans="1:26" s="18" customFormat="1" ht="18" customHeight="1">
      <c r="A597" s="40" t="s">
        <v>189</v>
      </c>
      <c r="B597" s="40">
        <f>SUM(I597:Y597)</f>
        <v>50</v>
      </c>
      <c r="C597" s="40">
        <v>50</v>
      </c>
      <c r="D597" s="40">
        <v>34</v>
      </c>
      <c r="E597" s="40">
        <v>16</v>
      </c>
      <c r="F597" s="40"/>
      <c r="G597" s="40"/>
      <c r="H597" s="40"/>
      <c r="I597" s="40">
        <v>2</v>
      </c>
      <c r="J597" s="40">
        <v>2</v>
      </c>
      <c r="K597" s="40">
        <v>4</v>
      </c>
      <c r="L597" s="40">
        <v>6</v>
      </c>
      <c r="M597" s="40">
        <v>6</v>
      </c>
      <c r="N597" s="40">
        <v>6</v>
      </c>
      <c r="O597" s="40">
        <v>6</v>
      </c>
      <c r="P597" s="40">
        <v>4</v>
      </c>
      <c r="Q597" s="40">
        <v>4</v>
      </c>
      <c r="R597" s="40">
        <v>4</v>
      </c>
      <c r="S597" s="40">
        <v>4</v>
      </c>
      <c r="T597" s="40">
        <v>2</v>
      </c>
      <c r="U597" s="40"/>
      <c r="V597" s="40"/>
      <c r="W597" s="40"/>
      <c r="X597" s="40" t="s">
        <v>173</v>
      </c>
      <c r="Y597" s="40"/>
      <c r="Z597" s="59"/>
    </row>
    <row r="598" spans="1:26" s="18" customFormat="1" ht="18" customHeight="1">
      <c r="A598" s="40" t="s">
        <v>186</v>
      </c>
      <c r="B598" s="40">
        <f>SUM(I598:Y598)</f>
        <v>44</v>
      </c>
      <c r="C598" s="40">
        <v>44</v>
      </c>
      <c r="D598" s="40">
        <v>24</v>
      </c>
      <c r="E598" s="40">
        <v>20</v>
      </c>
      <c r="F598" s="40"/>
      <c r="G598" s="40"/>
      <c r="H598" s="40"/>
      <c r="I598" s="40"/>
      <c r="J598" s="40"/>
      <c r="K598" s="40"/>
      <c r="L598" s="40"/>
      <c r="M598" s="40"/>
      <c r="N598" s="40">
        <v>4</v>
      </c>
      <c r="O598" s="40">
        <v>4</v>
      </c>
      <c r="P598" s="40">
        <v>4</v>
      </c>
      <c r="Q598" s="40">
        <v>4</v>
      </c>
      <c r="R598" s="40">
        <v>6</v>
      </c>
      <c r="S598" s="40">
        <v>6</v>
      </c>
      <c r="T598" s="40">
        <v>6</v>
      </c>
      <c r="U598" s="40">
        <v>6</v>
      </c>
      <c r="V598" s="40">
        <v>4</v>
      </c>
      <c r="W598" s="40"/>
      <c r="X598" s="107"/>
      <c r="Y598" s="40"/>
      <c r="Z598" s="59"/>
    </row>
    <row r="599" spans="1:26" s="18" customFormat="1" ht="18" customHeight="1">
      <c r="A599" s="40" t="s">
        <v>325</v>
      </c>
      <c r="B599" s="40">
        <v>18</v>
      </c>
      <c r="C599" s="40">
        <v>18</v>
      </c>
      <c r="D599" s="40">
        <v>18</v>
      </c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58"/>
    </row>
    <row r="600" spans="1:26" s="18" customFormat="1" ht="18" customHeight="1">
      <c r="A600" s="40"/>
      <c r="B600" s="40"/>
      <c r="C600" s="40"/>
      <c r="D600" s="40"/>
      <c r="E600" s="40"/>
      <c r="F600" s="101" t="s">
        <v>348</v>
      </c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18"/>
      <c r="Z600" s="59"/>
    </row>
    <row r="601" spans="1:26" s="18" customFormat="1" ht="18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83"/>
      <c r="K601" s="65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59"/>
    </row>
    <row r="602" spans="1:26" s="18" customFormat="1" ht="18" customHeight="1">
      <c r="A602" s="40"/>
      <c r="B602" s="40">
        <f aca="true" t="shared" si="53" ref="B602:X602">SUM(B591:B601)</f>
        <v>366</v>
      </c>
      <c r="C602" s="40">
        <f t="shared" si="53"/>
        <v>366</v>
      </c>
      <c r="D602" s="40">
        <f t="shared" si="53"/>
        <v>270</v>
      </c>
      <c r="E602" s="40">
        <f t="shared" si="53"/>
        <v>96</v>
      </c>
      <c r="F602" s="40">
        <f t="shared" si="53"/>
        <v>0</v>
      </c>
      <c r="G602" s="40">
        <f t="shared" si="53"/>
        <v>0</v>
      </c>
      <c r="H602" s="40">
        <f t="shared" si="53"/>
        <v>0</v>
      </c>
      <c r="I602" s="40">
        <f t="shared" si="53"/>
        <v>12</v>
      </c>
      <c r="J602" s="40">
        <f t="shared" si="53"/>
        <v>12</v>
      </c>
      <c r="K602" s="40">
        <f t="shared" si="53"/>
        <v>24</v>
      </c>
      <c r="L602" s="40">
        <f t="shared" si="53"/>
        <v>26</v>
      </c>
      <c r="M602" s="40">
        <f t="shared" si="53"/>
        <v>26</v>
      </c>
      <c r="N602" s="40">
        <f t="shared" si="53"/>
        <v>30</v>
      </c>
      <c r="O602" s="40">
        <f t="shared" si="53"/>
        <v>30</v>
      </c>
      <c r="P602" s="40">
        <f t="shared" si="53"/>
        <v>28</v>
      </c>
      <c r="Q602" s="40">
        <f t="shared" si="53"/>
        <v>28</v>
      </c>
      <c r="R602" s="40">
        <f t="shared" si="53"/>
        <v>28</v>
      </c>
      <c r="S602" s="40">
        <f t="shared" si="53"/>
        <v>28</v>
      </c>
      <c r="T602" s="40">
        <f t="shared" si="53"/>
        <v>28</v>
      </c>
      <c r="U602" s="40">
        <f t="shared" si="53"/>
        <v>24</v>
      </c>
      <c r="V602" s="40">
        <f t="shared" si="53"/>
        <v>20</v>
      </c>
      <c r="W602" s="40">
        <f t="shared" si="53"/>
        <v>4</v>
      </c>
      <c r="X602" s="40">
        <f t="shared" si="53"/>
        <v>0</v>
      </c>
      <c r="Y602" s="40"/>
      <c r="Z602" s="40"/>
    </row>
    <row r="603" spans="1:26" s="18" customFormat="1" ht="31.5" customHeight="1">
      <c r="A603" s="82" t="s">
        <v>181</v>
      </c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 spans="1:26" s="18" customFormat="1" ht="37.5" customHeight="1">
      <c r="A604" s="24" t="s">
        <v>121</v>
      </c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7" s="18" customFormat="1" ht="37.5" customHeight="1">
      <c r="A605" s="25" t="s">
        <v>349</v>
      </c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</row>
    <row r="606" spans="1:26" s="18" customFormat="1" ht="16.5" customHeight="1">
      <c r="A606" s="71" t="s">
        <v>350</v>
      </c>
      <c r="B606" s="72"/>
      <c r="C606" s="73"/>
      <c r="D606" s="74"/>
      <c r="E606" s="75"/>
      <c r="F606" s="87" t="s">
        <v>124</v>
      </c>
      <c r="G606" s="87"/>
      <c r="H606" s="87"/>
      <c r="I606" s="87"/>
      <c r="J606" s="87" t="s">
        <v>125</v>
      </c>
      <c r="K606" s="87"/>
      <c r="L606" s="87"/>
      <c r="M606" s="87"/>
      <c r="N606" s="87" t="s">
        <v>126</v>
      </c>
      <c r="O606" s="87"/>
      <c r="P606" s="87"/>
      <c r="Q606" s="87"/>
      <c r="R606" s="87" t="s">
        <v>127</v>
      </c>
      <c r="S606" s="87"/>
      <c r="T606" s="87"/>
      <c r="U606" s="87"/>
      <c r="V606" s="87"/>
      <c r="W606" s="95" t="s">
        <v>128</v>
      </c>
      <c r="X606" s="96"/>
      <c r="Y606" s="98"/>
      <c r="Z606" s="53" t="s">
        <v>129</v>
      </c>
    </row>
    <row r="607" spans="1:26" s="18" customFormat="1" ht="28.5">
      <c r="A607" s="76"/>
      <c r="B607" s="77"/>
      <c r="C607" s="78"/>
      <c r="D607" s="34"/>
      <c r="E607" s="79"/>
      <c r="F607" s="4">
        <v>1</v>
      </c>
      <c r="G607" s="4">
        <v>2</v>
      </c>
      <c r="H607" s="4">
        <v>3</v>
      </c>
      <c r="I607" s="4">
        <v>4</v>
      </c>
      <c r="J607" s="4">
        <v>5</v>
      </c>
      <c r="K607" s="4">
        <v>6</v>
      </c>
      <c r="L607" s="4">
        <v>7</v>
      </c>
      <c r="M607" s="4">
        <v>8</v>
      </c>
      <c r="N607" s="4">
        <v>9</v>
      </c>
      <c r="O607" s="4">
        <v>10</v>
      </c>
      <c r="P607" s="4">
        <v>11</v>
      </c>
      <c r="Q607" s="4">
        <v>12</v>
      </c>
      <c r="R607" s="4">
        <v>13</v>
      </c>
      <c r="S607" s="4">
        <v>14</v>
      </c>
      <c r="T607" s="4">
        <v>15</v>
      </c>
      <c r="U607" s="4">
        <v>16</v>
      </c>
      <c r="V607" s="4">
        <v>17</v>
      </c>
      <c r="W607" s="4">
        <v>18</v>
      </c>
      <c r="X607" s="5" t="s">
        <v>130</v>
      </c>
      <c r="Y607" s="5" t="s">
        <v>131</v>
      </c>
      <c r="Z607" s="55"/>
    </row>
    <row r="608" spans="1:26" s="18" customFormat="1" ht="63" customHeight="1">
      <c r="A608" s="80"/>
      <c r="B608" s="81"/>
      <c r="C608" s="38" t="s">
        <v>132</v>
      </c>
      <c r="D608" s="39" t="s">
        <v>133</v>
      </c>
      <c r="E608" s="39" t="s">
        <v>134</v>
      </c>
      <c r="F608" s="5" t="s">
        <v>135</v>
      </c>
      <c r="G608" s="5" t="s">
        <v>136</v>
      </c>
      <c r="H608" s="5" t="s">
        <v>137</v>
      </c>
      <c r="I608" s="6" t="s">
        <v>138</v>
      </c>
      <c r="J608" s="6" t="s">
        <v>139</v>
      </c>
      <c r="K608" s="5" t="s">
        <v>140</v>
      </c>
      <c r="L608" s="5" t="s">
        <v>141</v>
      </c>
      <c r="M608" s="5" t="s">
        <v>142</v>
      </c>
      <c r="N608" s="5" t="s">
        <v>143</v>
      </c>
      <c r="O608" s="5" t="s">
        <v>144</v>
      </c>
      <c r="P608" s="5" t="s">
        <v>145</v>
      </c>
      <c r="Q608" s="5" t="s">
        <v>146</v>
      </c>
      <c r="R608" s="5" t="s">
        <v>147</v>
      </c>
      <c r="S608" s="5" t="s">
        <v>135</v>
      </c>
      <c r="T608" s="5" t="s">
        <v>136</v>
      </c>
      <c r="U608" s="5" t="s">
        <v>137</v>
      </c>
      <c r="V608" s="6" t="s">
        <v>148</v>
      </c>
      <c r="W608" s="5" t="s">
        <v>149</v>
      </c>
      <c r="X608" s="6" t="s">
        <v>150</v>
      </c>
      <c r="Y608" s="5" t="s">
        <v>151</v>
      </c>
      <c r="Z608" s="56"/>
    </row>
    <row r="609" spans="1:28" s="18" customFormat="1" ht="21.75" customHeight="1">
      <c r="A609" s="163" t="s">
        <v>197</v>
      </c>
      <c r="B609" s="40">
        <f>SUM(G609:W609)</f>
        <v>54</v>
      </c>
      <c r="C609" s="40">
        <v>54</v>
      </c>
      <c r="D609" s="40">
        <v>54</v>
      </c>
      <c r="E609" s="40">
        <v>0</v>
      </c>
      <c r="F609" s="40"/>
      <c r="G609" s="40"/>
      <c r="H609" s="40"/>
      <c r="I609" s="40">
        <v>2</v>
      </c>
      <c r="J609" s="40">
        <v>2</v>
      </c>
      <c r="K609" s="40">
        <v>4</v>
      </c>
      <c r="L609" s="40">
        <v>4</v>
      </c>
      <c r="M609" s="40">
        <v>4</v>
      </c>
      <c r="N609" s="40">
        <v>4</v>
      </c>
      <c r="O609" s="40">
        <v>4</v>
      </c>
      <c r="P609" s="40">
        <v>4</v>
      </c>
      <c r="Q609" s="40">
        <v>4</v>
      </c>
      <c r="R609" s="40">
        <v>4</v>
      </c>
      <c r="S609" s="40">
        <v>4</v>
      </c>
      <c r="T609" s="40">
        <v>4</v>
      </c>
      <c r="U609" s="40">
        <v>4</v>
      </c>
      <c r="V609" s="40">
        <v>4</v>
      </c>
      <c r="W609" s="40">
        <v>2</v>
      </c>
      <c r="X609" s="40" t="s">
        <v>159</v>
      </c>
      <c r="Y609" s="40"/>
      <c r="Z609" s="58"/>
      <c r="AA609" s="18">
        <v>20</v>
      </c>
      <c r="AB609" s="18" t="s">
        <v>237</v>
      </c>
    </row>
    <row r="610" spans="1:28" s="18" customFormat="1" ht="18" customHeight="1">
      <c r="A610" s="40" t="s">
        <v>155</v>
      </c>
      <c r="B610" s="40">
        <f>SUM(I610:X610)</f>
        <v>60</v>
      </c>
      <c r="C610" s="40">
        <v>60</v>
      </c>
      <c r="D610" s="40">
        <v>40</v>
      </c>
      <c r="E610" s="40">
        <v>20</v>
      </c>
      <c r="F610" s="40"/>
      <c r="G610" s="40" t="s">
        <v>314</v>
      </c>
      <c r="H610" s="40" t="s">
        <v>315</v>
      </c>
      <c r="I610" s="40">
        <v>2</v>
      </c>
      <c r="J610" s="40">
        <v>2</v>
      </c>
      <c r="K610" s="40">
        <v>6</v>
      </c>
      <c r="L610" s="40">
        <v>6</v>
      </c>
      <c r="M610" s="40">
        <v>6</v>
      </c>
      <c r="N610" s="40">
        <v>6</v>
      </c>
      <c r="O610" s="40">
        <v>4</v>
      </c>
      <c r="P610" s="40">
        <v>4</v>
      </c>
      <c r="Q610" s="40">
        <v>4</v>
      </c>
      <c r="R610" s="40">
        <v>4</v>
      </c>
      <c r="S610" s="40">
        <v>4</v>
      </c>
      <c r="T610" s="40">
        <v>4</v>
      </c>
      <c r="U610" s="40">
        <v>4</v>
      </c>
      <c r="V610" s="40">
        <v>4</v>
      </c>
      <c r="W610" s="40"/>
      <c r="X610" s="40"/>
      <c r="Y610" s="40"/>
      <c r="Z610" s="67" t="s">
        <v>305</v>
      </c>
      <c r="AA610" s="18">
        <v>56</v>
      </c>
      <c r="AB610" s="18" t="s">
        <v>157</v>
      </c>
    </row>
    <row r="611" spans="1:28" s="18" customFormat="1" ht="18" customHeight="1">
      <c r="A611" s="40" t="s">
        <v>160</v>
      </c>
      <c r="B611" s="40">
        <f>SUM(I611:X611)</f>
        <v>24</v>
      </c>
      <c r="C611" s="40">
        <v>24</v>
      </c>
      <c r="D611" s="40">
        <v>2</v>
      </c>
      <c r="E611" s="40">
        <v>22</v>
      </c>
      <c r="F611" s="40"/>
      <c r="G611" s="40" t="s">
        <v>316</v>
      </c>
      <c r="H611" s="40" t="s">
        <v>317</v>
      </c>
      <c r="I611" s="40"/>
      <c r="J611" s="40"/>
      <c r="K611" s="40">
        <v>2</v>
      </c>
      <c r="L611" s="40">
        <v>2</v>
      </c>
      <c r="M611" s="40">
        <v>2</v>
      </c>
      <c r="N611" s="40">
        <v>2</v>
      </c>
      <c r="O611" s="40">
        <v>2</v>
      </c>
      <c r="P611" s="40">
        <v>2</v>
      </c>
      <c r="Q611" s="40">
        <v>2</v>
      </c>
      <c r="R611" s="40">
        <v>2</v>
      </c>
      <c r="S611" s="40">
        <v>2</v>
      </c>
      <c r="T611" s="40">
        <v>2</v>
      </c>
      <c r="U611" s="40">
        <v>2</v>
      </c>
      <c r="V611" s="40">
        <v>2</v>
      </c>
      <c r="W611" s="40"/>
      <c r="X611" s="40" t="s">
        <v>164</v>
      </c>
      <c r="Y611" s="40"/>
      <c r="Z611" s="58" t="s">
        <v>154</v>
      </c>
      <c r="AA611" s="18">
        <v>111</v>
      </c>
      <c r="AB611" s="18" t="s">
        <v>153</v>
      </c>
    </row>
    <row r="612" spans="1:28" s="18" customFormat="1" ht="18" customHeight="1">
      <c r="A612" s="40" t="s">
        <v>330</v>
      </c>
      <c r="B612" s="40">
        <f>SUM(I612:X612)</f>
        <v>54</v>
      </c>
      <c r="C612" s="40">
        <v>54</v>
      </c>
      <c r="D612" s="40">
        <v>46</v>
      </c>
      <c r="E612" s="40">
        <v>8</v>
      </c>
      <c r="F612" s="40"/>
      <c r="G612" s="40" t="s">
        <v>319</v>
      </c>
      <c r="H612" s="40" t="s">
        <v>320</v>
      </c>
      <c r="I612" s="40">
        <v>2</v>
      </c>
      <c r="J612" s="40"/>
      <c r="K612" s="40">
        <v>4</v>
      </c>
      <c r="L612" s="40">
        <v>4</v>
      </c>
      <c r="M612" s="40">
        <v>4</v>
      </c>
      <c r="N612" s="40">
        <v>4</v>
      </c>
      <c r="O612" s="40">
        <v>4</v>
      </c>
      <c r="P612" s="40">
        <v>4</v>
      </c>
      <c r="Q612" s="40">
        <v>4</v>
      </c>
      <c r="R612" s="40">
        <v>4</v>
      </c>
      <c r="S612" s="40">
        <v>4</v>
      </c>
      <c r="T612" s="40">
        <v>4</v>
      </c>
      <c r="U612" s="40">
        <v>4</v>
      </c>
      <c r="V612" s="40">
        <v>4</v>
      </c>
      <c r="W612" s="40">
        <v>4</v>
      </c>
      <c r="X612" s="40"/>
      <c r="Y612" s="40"/>
      <c r="Z612" s="58"/>
      <c r="AA612" s="18">
        <v>110</v>
      </c>
      <c r="AB612" s="18" t="s">
        <v>337</v>
      </c>
    </row>
    <row r="613" spans="1:26" s="18" customFormat="1" ht="18" customHeight="1">
      <c r="A613" s="40" t="s">
        <v>189</v>
      </c>
      <c r="B613" s="40">
        <f>SUM(I613:X613)</f>
        <v>100</v>
      </c>
      <c r="C613" s="40">
        <v>100</v>
      </c>
      <c r="D613" s="40">
        <v>54</v>
      </c>
      <c r="E613" s="40">
        <v>46</v>
      </c>
      <c r="F613" s="40"/>
      <c r="G613" s="40"/>
      <c r="H613" s="40"/>
      <c r="I613" s="40">
        <v>2</v>
      </c>
      <c r="J613" s="40">
        <v>2</v>
      </c>
      <c r="K613" s="40">
        <v>6</v>
      </c>
      <c r="L613" s="40">
        <v>8</v>
      </c>
      <c r="M613" s="40">
        <v>8</v>
      </c>
      <c r="N613" s="40">
        <v>8</v>
      </c>
      <c r="O613" s="40">
        <v>8</v>
      </c>
      <c r="P613" s="40">
        <v>8</v>
      </c>
      <c r="Q613" s="40">
        <v>8</v>
      </c>
      <c r="R613" s="40">
        <v>8</v>
      </c>
      <c r="S613" s="40">
        <v>8</v>
      </c>
      <c r="T613" s="40">
        <v>8</v>
      </c>
      <c r="U613" s="40">
        <v>8</v>
      </c>
      <c r="V613" s="40">
        <v>6</v>
      </c>
      <c r="W613" s="40">
        <v>4</v>
      </c>
      <c r="X613" s="40" t="s">
        <v>169</v>
      </c>
      <c r="Y613" s="40"/>
      <c r="Z613" s="58"/>
    </row>
    <row r="614" spans="1:28" s="18" customFormat="1" ht="18" customHeight="1">
      <c r="A614" s="40" t="s">
        <v>186</v>
      </c>
      <c r="B614" s="40">
        <f>SUM(I614:X614)</f>
        <v>54</v>
      </c>
      <c r="C614" s="40">
        <v>54</v>
      </c>
      <c r="D614" s="40">
        <v>30</v>
      </c>
      <c r="E614" s="40">
        <v>24</v>
      </c>
      <c r="F614" s="40"/>
      <c r="G614" s="40"/>
      <c r="H614" s="40"/>
      <c r="I614" s="40"/>
      <c r="J614" s="40"/>
      <c r="K614" s="40"/>
      <c r="L614" s="40"/>
      <c r="M614" s="40"/>
      <c r="N614" s="40">
        <v>4</v>
      </c>
      <c r="O614" s="40">
        <v>4</v>
      </c>
      <c r="P614" s="40">
        <v>6</v>
      </c>
      <c r="Q614" s="40">
        <v>6</v>
      </c>
      <c r="R614" s="40">
        <v>6</v>
      </c>
      <c r="S614" s="40">
        <v>6</v>
      </c>
      <c r="T614" s="40">
        <v>6</v>
      </c>
      <c r="U614" s="40">
        <v>6</v>
      </c>
      <c r="V614" s="38">
        <v>6</v>
      </c>
      <c r="W614" s="40">
        <v>4</v>
      </c>
      <c r="X614" s="40"/>
      <c r="Y614" s="40"/>
      <c r="Z614" s="58" t="s">
        <v>154</v>
      </c>
      <c r="AA614" s="18">
        <v>36</v>
      </c>
      <c r="AB614" s="18" t="s">
        <v>233</v>
      </c>
    </row>
    <row r="615" spans="1:26" s="18" customFormat="1" ht="18" customHeight="1">
      <c r="A615" s="40" t="s">
        <v>325</v>
      </c>
      <c r="B615" s="40">
        <v>18</v>
      </c>
      <c r="C615" s="40">
        <v>18</v>
      </c>
      <c r="D615" s="40">
        <v>18</v>
      </c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 t="s">
        <v>173</v>
      </c>
      <c r="Y615" s="40"/>
      <c r="Z615" s="59"/>
    </row>
    <row r="616" spans="1:28" s="20" customFormat="1" ht="18" customHeight="1">
      <c r="A616" s="40" t="s">
        <v>327</v>
      </c>
      <c r="B616" s="40">
        <f>SUM(I616:X616)</f>
        <v>16</v>
      </c>
      <c r="C616" s="40">
        <v>16</v>
      </c>
      <c r="D616" s="40">
        <v>16</v>
      </c>
      <c r="E616" s="40"/>
      <c r="F616" s="40"/>
      <c r="G616" s="40"/>
      <c r="H616" s="40"/>
      <c r="I616" s="40">
        <v>2</v>
      </c>
      <c r="J616" s="20">
        <v>2</v>
      </c>
      <c r="K616" s="40">
        <v>2</v>
      </c>
      <c r="L616" s="40">
        <v>2</v>
      </c>
      <c r="M616" s="40">
        <v>2</v>
      </c>
      <c r="N616" s="40">
        <v>2</v>
      </c>
      <c r="O616" s="40">
        <v>2</v>
      </c>
      <c r="P616" s="40">
        <v>2</v>
      </c>
      <c r="Q616" s="40"/>
      <c r="R616" s="40"/>
      <c r="S616" s="40"/>
      <c r="T616" s="40"/>
      <c r="U616" s="40"/>
      <c r="V616" s="40"/>
      <c r="W616" s="40"/>
      <c r="X616" s="40"/>
      <c r="Y616" s="40"/>
      <c r="Z616" s="67" t="s">
        <v>342</v>
      </c>
      <c r="AA616" s="18"/>
      <c r="AB616" s="18"/>
    </row>
    <row r="617" spans="1:26" s="18" customFormat="1" ht="18" customHeight="1">
      <c r="A617" s="40"/>
      <c r="B617" s="40"/>
      <c r="C617" s="40"/>
      <c r="D617" s="40"/>
      <c r="E617" s="40"/>
      <c r="F617" s="101" t="s">
        <v>296</v>
      </c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18"/>
      <c r="Z617" s="59"/>
    </row>
    <row r="618" spans="1:26" s="18" customFormat="1" ht="18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83"/>
      <c r="K618" s="65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59"/>
    </row>
    <row r="619" spans="1:26" s="18" customFormat="1" ht="16.5" customHeight="1">
      <c r="A619" s="40"/>
      <c r="B619" s="40">
        <f aca="true" t="shared" si="54" ref="B619:X619">SUM(B609:B618)</f>
        <v>380</v>
      </c>
      <c r="C619" s="40">
        <f t="shared" si="54"/>
        <v>380</v>
      </c>
      <c r="D619" s="40">
        <f t="shared" si="54"/>
        <v>260</v>
      </c>
      <c r="E619" s="40">
        <f t="shared" si="54"/>
        <v>120</v>
      </c>
      <c r="F619" s="40">
        <f t="shared" si="54"/>
        <v>0</v>
      </c>
      <c r="G619" s="40">
        <f t="shared" si="54"/>
        <v>0</v>
      </c>
      <c r="H619" s="40">
        <f t="shared" si="54"/>
        <v>0</v>
      </c>
      <c r="I619" s="40">
        <f t="shared" si="54"/>
        <v>10</v>
      </c>
      <c r="J619" s="40">
        <f t="shared" si="54"/>
        <v>8</v>
      </c>
      <c r="K619" s="40">
        <f t="shared" si="54"/>
        <v>24</v>
      </c>
      <c r="L619" s="40">
        <f t="shared" si="54"/>
        <v>26</v>
      </c>
      <c r="M619" s="40">
        <f t="shared" si="54"/>
        <v>26</v>
      </c>
      <c r="N619" s="40">
        <f t="shared" si="54"/>
        <v>30</v>
      </c>
      <c r="O619" s="40">
        <f t="shared" si="54"/>
        <v>28</v>
      </c>
      <c r="P619" s="40">
        <f t="shared" si="54"/>
        <v>30</v>
      </c>
      <c r="Q619" s="40">
        <f t="shared" si="54"/>
        <v>28</v>
      </c>
      <c r="R619" s="40">
        <f t="shared" si="54"/>
        <v>28</v>
      </c>
      <c r="S619" s="40">
        <f t="shared" si="54"/>
        <v>28</v>
      </c>
      <c r="T619" s="40">
        <f t="shared" si="54"/>
        <v>28</v>
      </c>
      <c r="U619" s="40">
        <f t="shared" si="54"/>
        <v>28</v>
      </c>
      <c r="V619" s="40">
        <f t="shared" si="54"/>
        <v>26</v>
      </c>
      <c r="W619" s="40">
        <f t="shared" si="54"/>
        <v>14</v>
      </c>
      <c r="X619" s="40">
        <f t="shared" si="54"/>
        <v>0</v>
      </c>
      <c r="Y619" s="40"/>
      <c r="Z619" s="40"/>
    </row>
    <row r="620" spans="1:26" s="18" customFormat="1" ht="14.25">
      <c r="A620" s="82" t="s">
        <v>181</v>
      </c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 spans="1:26" s="18" customFormat="1" ht="14.2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s="18" customFormat="1" ht="42" customHeight="1">
      <c r="A622" s="24" t="s">
        <v>121</v>
      </c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7" s="18" customFormat="1" ht="33" customHeight="1">
      <c r="A623" s="25" t="s">
        <v>351</v>
      </c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</row>
    <row r="624" spans="1:26" s="18" customFormat="1" ht="14.25">
      <c r="A624" s="71" t="s">
        <v>335</v>
      </c>
      <c r="B624" s="72"/>
      <c r="C624" s="73"/>
      <c r="D624" s="74"/>
      <c r="E624" s="75"/>
      <c r="F624" s="87" t="s">
        <v>124</v>
      </c>
      <c r="G624" s="87"/>
      <c r="H624" s="87"/>
      <c r="I624" s="87"/>
      <c r="J624" s="87" t="s">
        <v>125</v>
      </c>
      <c r="K624" s="87"/>
      <c r="L624" s="87"/>
      <c r="M624" s="87"/>
      <c r="N624" s="87" t="s">
        <v>126</v>
      </c>
      <c r="O624" s="87"/>
      <c r="P624" s="87"/>
      <c r="Q624" s="87"/>
      <c r="R624" s="87" t="s">
        <v>127</v>
      </c>
      <c r="S624" s="87"/>
      <c r="T624" s="87"/>
      <c r="U624" s="87"/>
      <c r="V624" s="87"/>
      <c r="W624" s="95" t="s">
        <v>128</v>
      </c>
      <c r="X624" s="96"/>
      <c r="Y624" s="98"/>
      <c r="Z624" s="53" t="s">
        <v>129</v>
      </c>
    </row>
    <row r="625" spans="1:26" s="18" customFormat="1" ht="27">
      <c r="A625" s="76"/>
      <c r="B625" s="77"/>
      <c r="C625" s="78"/>
      <c r="D625" s="34"/>
      <c r="E625" s="79"/>
      <c r="F625" s="4">
        <v>1</v>
      </c>
      <c r="G625" s="4">
        <v>2</v>
      </c>
      <c r="H625" s="4">
        <v>3</v>
      </c>
      <c r="I625" s="4">
        <v>4</v>
      </c>
      <c r="J625" s="4">
        <v>5</v>
      </c>
      <c r="K625" s="4">
        <v>6</v>
      </c>
      <c r="L625" s="4">
        <v>7</v>
      </c>
      <c r="M625" s="4">
        <v>8</v>
      </c>
      <c r="N625" s="4">
        <v>9</v>
      </c>
      <c r="O625" s="4">
        <v>10</v>
      </c>
      <c r="P625" s="4">
        <v>11</v>
      </c>
      <c r="Q625" s="4">
        <v>12</v>
      </c>
      <c r="R625" s="4">
        <v>13</v>
      </c>
      <c r="S625" s="4">
        <v>14</v>
      </c>
      <c r="T625" s="4">
        <v>15</v>
      </c>
      <c r="U625" s="4">
        <v>16</v>
      </c>
      <c r="V625" s="4">
        <v>17</v>
      </c>
      <c r="W625" s="4">
        <v>18</v>
      </c>
      <c r="X625" s="167" t="s">
        <v>130</v>
      </c>
      <c r="Y625" s="5" t="s">
        <v>131</v>
      </c>
      <c r="Z625" s="55"/>
    </row>
    <row r="626" spans="1:26" s="18" customFormat="1" ht="71.25">
      <c r="A626" s="80"/>
      <c r="B626" s="81"/>
      <c r="C626" s="38" t="s">
        <v>132</v>
      </c>
      <c r="D626" s="39" t="s">
        <v>133</v>
      </c>
      <c r="E626" s="39" t="s">
        <v>134</v>
      </c>
      <c r="F626" s="5" t="s">
        <v>135</v>
      </c>
      <c r="G626" s="5" t="s">
        <v>136</v>
      </c>
      <c r="H626" s="5" t="s">
        <v>137</v>
      </c>
      <c r="I626" s="6" t="s">
        <v>138</v>
      </c>
      <c r="J626" s="6" t="s">
        <v>139</v>
      </c>
      <c r="K626" s="5" t="s">
        <v>140</v>
      </c>
      <c r="L626" s="5" t="s">
        <v>141</v>
      </c>
      <c r="M626" s="5" t="s">
        <v>142</v>
      </c>
      <c r="N626" s="5" t="s">
        <v>143</v>
      </c>
      <c r="O626" s="5" t="s">
        <v>144</v>
      </c>
      <c r="P626" s="5" t="s">
        <v>145</v>
      </c>
      <c r="Q626" s="5" t="s">
        <v>146</v>
      </c>
      <c r="R626" s="5" t="s">
        <v>147</v>
      </c>
      <c r="S626" s="5" t="s">
        <v>135</v>
      </c>
      <c r="T626" s="5" t="s">
        <v>136</v>
      </c>
      <c r="U626" s="5" t="s">
        <v>137</v>
      </c>
      <c r="V626" s="6" t="s">
        <v>148</v>
      </c>
      <c r="W626" s="5" t="s">
        <v>149</v>
      </c>
      <c r="X626" s="6" t="s">
        <v>150</v>
      </c>
      <c r="Y626" s="5" t="s">
        <v>151</v>
      </c>
      <c r="Z626" s="56"/>
    </row>
    <row r="627" spans="1:28" s="18" customFormat="1" ht="15.75">
      <c r="A627" s="55" t="s">
        <v>197</v>
      </c>
      <c r="B627" s="40">
        <f aca="true" t="shared" si="55" ref="B627:B632">SUM(I627:X627)</f>
        <v>54</v>
      </c>
      <c r="C627" s="40">
        <v>54</v>
      </c>
      <c r="D627" s="40">
        <v>54</v>
      </c>
      <c r="E627" s="40">
        <v>0</v>
      </c>
      <c r="F627" s="40"/>
      <c r="G627" s="40"/>
      <c r="H627" s="40"/>
      <c r="I627" s="40">
        <v>2</v>
      </c>
      <c r="J627" s="40">
        <v>2</v>
      </c>
      <c r="K627" s="40">
        <v>6</v>
      </c>
      <c r="L627" s="40">
        <v>4</v>
      </c>
      <c r="M627" s="40">
        <v>4</v>
      </c>
      <c r="N627" s="40">
        <v>4</v>
      </c>
      <c r="O627" s="40">
        <v>4</v>
      </c>
      <c r="P627" s="40">
        <v>4</v>
      </c>
      <c r="Q627" s="40">
        <v>4</v>
      </c>
      <c r="R627" s="40">
        <v>4</v>
      </c>
      <c r="S627" s="40">
        <v>4</v>
      </c>
      <c r="T627" s="40">
        <v>4</v>
      </c>
      <c r="U627" s="40">
        <v>4</v>
      </c>
      <c r="V627" s="40">
        <v>4</v>
      </c>
      <c r="W627" s="40"/>
      <c r="X627" s="40" t="s">
        <v>159</v>
      </c>
      <c r="Y627" s="40"/>
      <c r="Z627" s="58" t="s">
        <v>154</v>
      </c>
      <c r="AA627" s="18">
        <v>20</v>
      </c>
      <c r="AB627" s="18" t="s">
        <v>237</v>
      </c>
    </row>
    <row r="628" spans="1:28" s="18" customFormat="1" ht="15.75">
      <c r="A628" s="40" t="s">
        <v>155</v>
      </c>
      <c r="B628" s="40">
        <f t="shared" si="55"/>
        <v>60</v>
      </c>
      <c r="C628" s="40">
        <v>60</v>
      </c>
      <c r="D628" s="40">
        <v>40</v>
      </c>
      <c r="E628" s="40">
        <v>20</v>
      </c>
      <c r="F628" s="40"/>
      <c r="G628" s="40"/>
      <c r="H628" s="40"/>
      <c r="I628" s="40">
        <v>2</v>
      </c>
      <c r="J628" s="40">
        <v>2</v>
      </c>
      <c r="K628" s="40">
        <v>4</v>
      </c>
      <c r="L628" s="40">
        <v>6</v>
      </c>
      <c r="M628" s="40">
        <v>4</v>
      </c>
      <c r="N628" s="40">
        <v>4</v>
      </c>
      <c r="O628" s="40">
        <v>4</v>
      </c>
      <c r="P628" s="40">
        <v>4</v>
      </c>
      <c r="Q628" s="40">
        <v>4</v>
      </c>
      <c r="R628" s="40">
        <v>4</v>
      </c>
      <c r="S628" s="40">
        <v>4</v>
      </c>
      <c r="T628" s="40">
        <v>4</v>
      </c>
      <c r="U628" s="40">
        <v>6</v>
      </c>
      <c r="V628" s="40">
        <v>4</v>
      </c>
      <c r="W628" s="40">
        <v>4</v>
      </c>
      <c r="X628" s="40"/>
      <c r="Y628" s="40"/>
      <c r="Z628" s="67" t="s">
        <v>305</v>
      </c>
      <c r="AA628" s="18">
        <v>56</v>
      </c>
      <c r="AB628" s="18" t="s">
        <v>157</v>
      </c>
    </row>
    <row r="629" spans="1:28" s="18" customFormat="1" ht="15.75">
      <c r="A629" s="40" t="s">
        <v>160</v>
      </c>
      <c r="B629" s="40">
        <f t="shared" si="55"/>
        <v>24</v>
      </c>
      <c r="C629" s="40">
        <v>24</v>
      </c>
      <c r="D629" s="40">
        <v>2</v>
      </c>
      <c r="E629" s="40">
        <v>22</v>
      </c>
      <c r="F629" s="40"/>
      <c r="G629" s="40" t="s">
        <v>314</v>
      </c>
      <c r="H629" s="40" t="s">
        <v>315</v>
      </c>
      <c r="I629" s="40"/>
      <c r="J629" s="40"/>
      <c r="K629" s="40">
        <v>2</v>
      </c>
      <c r="L629" s="40">
        <v>2</v>
      </c>
      <c r="M629" s="40">
        <v>2</v>
      </c>
      <c r="N629" s="40">
        <v>2</v>
      </c>
      <c r="O629" s="40">
        <v>2</v>
      </c>
      <c r="P629" s="40">
        <v>2</v>
      </c>
      <c r="Q629" s="40">
        <v>2</v>
      </c>
      <c r="R629" s="40">
        <v>2</v>
      </c>
      <c r="S629" s="40">
        <v>2</v>
      </c>
      <c r="T629" s="40">
        <v>2</v>
      </c>
      <c r="U629" s="40">
        <v>2</v>
      </c>
      <c r="V629" s="40">
        <v>2</v>
      </c>
      <c r="W629" s="40"/>
      <c r="X629" s="40" t="s">
        <v>164</v>
      </c>
      <c r="Y629" s="40"/>
      <c r="Z629" s="58"/>
      <c r="AA629" s="18">
        <v>111</v>
      </c>
      <c r="AB629" s="18" t="s">
        <v>153</v>
      </c>
    </row>
    <row r="630" spans="1:26" s="18" customFormat="1" ht="15.75">
      <c r="A630" s="40" t="s">
        <v>336</v>
      </c>
      <c r="B630" s="40">
        <f t="shared" si="55"/>
        <v>46</v>
      </c>
      <c r="C630" s="40">
        <v>46</v>
      </c>
      <c r="D630" s="40">
        <v>36</v>
      </c>
      <c r="E630" s="40">
        <v>10</v>
      </c>
      <c r="F630" s="40"/>
      <c r="G630" s="40" t="s">
        <v>316</v>
      </c>
      <c r="H630" s="40" t="s">
        <v>317</v>
      </c>
      <c r="I630" s="40">
        <v>2</v>
      </c>
      <c r="J630" s="40">
        <v>2</v>
      </c>
      <c r="K630" s="40">
        <v>4</v>
      </c>
      <c r="L630" s="40">
        <v>4</v>
      </c>
      <c r="M630" s="40">
        <v>4</v>
      </c>
      <c r="N630" s="40">
        <v>4</v>
      </c>
      <c r="O630" s="40">
        <v>4</v>
      </c>
      <c r="P630" s="40">
        <v>4</v>
      </c>
      <c r="Q630" s="40">
        <v>4</v>
      </c>
      <c r="R630" s="40">
        <v>4</v>
      </c>
      <c r="S630" s="40">
        <v>4</v>
      </c>
      <c r="T630" s="40">
        <v>4</v>
      </c>
      <c r="U630" s="40">
        <v>2</v>
      </c>
      <c r="V630" s="40"/>
      <c r="W630" s="40"/>
      <c r="X630" s="40"/>
      <c r="Y630" s="40"/>
      <c r="Z630" s="58"/>
    </row>
    <row r="631" spans="1:28" s="18" customFormat="1" ht="15.75">
      <c r="A631" s="40" t="s">
        <v>330</v>
      </c>
      <c r="B631" s="40">
        <f t="shared" si="55"/>
        <v>54</v>
      </c>
      <c r="C631" s="40">
        <v>54</v>
      </c>
      <c r="D631" s="40">
        <v>46</v>
      </c>
      <c r="E631" s="40">
        <v>8</v>
      </c>
      <c r="F631" s="40"/>
      <c r="G631" s="40" t="s">
        <v>319</v>
      </c>
      <c r="H631" s="40" t="s">
        <v>320</v>
      </c>
      <c r="I631" s="40">
        <v>2</v>
      </c>
      <c r="J631" s="40">
        <v>2</v>
      </c>
      <c r="K631" s="40">
        <v>6</v>
      </c>
      <c r="L631" s="40">
        <v>4</v>
      </c>
      <c r="M631" s="40">
        <v>4</v>
      </c>
      <c r="N631" s="40">
        <v>4</v>
      </c>
      <c r="O631" s="40">
        <v>4</v>
      </c>
      <c r="P631" s="40">
        <v>4</v>
      </c>
      <c r="Q631" s="40">
        <v>4</v>
      </c>
      <c r="R631" s="40">
        <v>4</v>
      </c>
      <c r="S631" s="40">
        <v>4</v>
      </c>
      <c r="T631" s="40">
        <v>4</v>
      </c>
      <c r="U631" s="40">
        <v>4</v>
      </c>
      <c r="V631" s="40">
        <v>4</v>
      </c>
      <c r="W631" s="40"/>
      <c r="X631" s="40" t="s">
        <v>169</v>
      </c>
      <c r="Y631" s="40"/>
      <c r="Z631" s="58" t="s">
        <v>154</v>
      </c>
      <c r="AA631" s="18">
        <v>36</v>
      </c>
      <c r="AB631" s="18" t="s">
        <v>233</v>
      </c>
    </row>
    <row r="632" spans="1:28" s="18" customFormat="1" ht="15.75">
      <c r="A632" s="40" t="s">
        <v>324</v>
      </c>
      <c r="B632" s="40">
        <f t="shared" si="55"/>
        <v>38</v>
      </c>
      <c r="C632" s="40">
        <v>38</v>
      </c>
      <c r="D632" s="40">
        <v>30</v>
      </c>
      <c r="E632" s="40">
        <v>8</v>
      </c>
      <c r="F632" s="40"/>
      <c r="G632" s="40"/>
      <c r="H632" s="40"/>
      <c r="I632" s="40"/>
      <c r="J632" s="40"/>
      <c r="K632" s="40"/>
      <c r="L632" s="40">
        <v>4</v>
      </c>
      <c r="M632" s="40">
        <v>4</v>
      </c>
      <c r="N632" s="40">
        <v>4</v>
      </c>
      <c r="O632" s="40">
        <v>4</v>
      </c>
      <c r="P632" s="40">
        <v>4</v>
      </c>
      <c r="Q632" s="40">
        <v>4</v>
      </c>
      <c r="R632" s="40">
        <v>4</v>
      </c>
      <c r="S632" s="40">
        <v>4</v>
      </c>
      <c r="T632" s="40">
        <v>4</v>
      </c>
      <c r="U632" s="40">
        <v>2</v>
      </c>
      <c r="V632" s="40"/>
      <c r="W632" s="40"/>
      <c r="X632" s="40"/>
      <c r="Y632" s="40"/>
      <c r="Z632" s="58" t="s">
        <v>154</v>
      </c>
      <c r="AA632" s="18">
        <v>50</v>
      </c>
      <c r="AB632" s="18" t="s">
        <v>158</v>
      </c>
    </row>
    <row r="633" spans="1:26" s="18" customFormat="1" ht="14.25">
      <c r="A633" s="110" t="s">
        <v>325</v>
      </c>
      <c r="B633" s="40">
        <v>18</v>
      </c>
      <c r="C633" s="40">
        <v>18</v>
      </c>
      <c r="D633" s="40">
        <v>18</v>
      </c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 t="s">
        <v>173</v>
      </c>
      <c r="Y633" s="40"/>
      <c r="Z633" s="59"/>
    </row>
    <row r="634" spans="1:28" s="20" customFormat="1" ht="18" customHeight="1">
      <c r="A634" s="40" t="s">
        <v>327</v>
      </c>
      <c r="B634" s="40">
        <f>SUM(I634:X634)</f>
        <v>16</v>
      </c>
      <c r="C634" s="40">
        <v>16</v>
      </c>
      <c r="D634" s="40">
        <v>16</v>
      </c>
      <c r="E634" s="40"/>
      <c r="F634" s="40"/>
      <c r="G634" s="40"/>
      <c r="H634" s="40"/>
      <c r="I634" s="40">
        <v>2</v>
      </c>
      <c r="J634" s="40">
        <v>2</v>
      </c>
      <c r="K634" s="40">
        <v>2</v>
      </c>
      <c r="L634" s="40">
        <v>2</v>
      </c>
      <c r="M634" s="40">
        <v>2</v>
      </c>
      <c r="N634" s="40">
        <v>2</v>
      </c>
      <c r="O634" s="40">
        <v>2</v>
      </c>
      <c r="P634" s="40">
        <v>2</v>
      </c>
      <c r="Q634" s="40"/>
      <c r="R634" s="40"/>
      <c r="S634" s="40"/>
      <c r="T634" s="40"/>
      <c r="U634" s="40"/>
      <c r="V634" s="40"/>
      <c r="W634" s="40"/>
      <c r="X634" s="40"/>
      <c r="Y634" s="40"/>
      <c r="Z634" s="67" t="s">
        <v>342</v>
      </c>
      <c r="AA634" s="18"/>
      <c r="AB634" s="18"/>
    </row>
    <row r="635" spans="1:26" s="18" customFormat="1" ht="14.25">
      <c r="A635" s="40"/>
      <c r="B635" s="40"/>
      <c r="C635" s="40"/>
      <c r="D635" s="94"/>
      <c r="E635" s="94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59"/>
    </row>
    <row r="636" spans="1:26" s="18" customFormat="1" ht="14.2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107"/>
      <c r="Y636" s="40"/>
      <c r="Z636" s="59"/>
    </row>
    <row r="637" spans="1:26" s="18" customFormat="1" ht="14.25">
      <c r="A637" s="40"/>
      <c r="B637" s="40"/>
      <c r="C637" s="40"/>
      <c r="D637" s="40"/>
      <c r="E637" s="40"/>
      <c r="F637" s="101" t="s">
        <v>296</v>
      </c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18"/>
      <c r="Z637" s="59"/>
    </row>
    <row r="638" spans="1:26" s="18" customFormat="1" ht="14.25">
      <c r="A638" s="40"/>
      <c r="B638" s="40"/>
      <c r="C638" s="40"/>
      <c r="D638" s="40"/>
      <c r="E638" s="40"/>
      <c r="F638" s="40"/>
      <c r="G638" s="40"/>
      <c r="H638" s="40"/>
      <c r="I638" s="40"/>
      <c r="J638" s="83"/>
      <c r="K638" s="65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59"/>
    </row>
    <row r="639" spans="1:26" s="18" customFormat="1" ht="14.25">
      <c r="A639" s="40"/>
      <c r="B639" s="40">
        <f>SUM(B627:B638)</f>
        <v>310</v>
      </c>
      <c r="C639" s="40">
        <f>SUM(C627:C638)</f>
        <v>310</v>
      </c>
      <c r="D639" s="40">
        <f aca="true" t="shared" si="56" ref="D639:X639">SUM(D627:D638)</f>
        <v>242</v>
      </c>
      <c r="E639" s="40">
        <f t="shared" si="56"/>
        <v>68</v>
      </c>
      <c r="F639" s="40">
        <v>6</v>
      </c>
      <c r="G639" s="40">
        <v>6</v>
      </c>
      <c r="H639" s="40">
        <v>6</v>
      </c>
      <c r="I639" s="40">
        <f t="shared" si="56"/>
        <v>10</v>
      </c>
      <c r="J639" s="40">
        <f t="shared" si="56"/>
        <v>10</v>
      </c>
      <c r="K639" s="40">
        <f t="shared" si="56"/>
        <v>24</v>
      </c>
      <c r="L639" s="40">
        <f t="shared" si="56"/>
        <v>26</v>
      </c>
      <c r="M639" s="40">
        <f t="shared" si="56"/>
        <v>24</v>
      </c>
      <c r="N639" s="40">
        <f t="shared" si="56"/>
        <v>24</v>
      </c>
      <c r="O639" s="40">
        <f t="shared" si="56"/>
        <v>24</v>
      </c>
      <c r="P639" s="40">
        <f t="shared" si="56"/>
        <v>24</v>
      </c>
      <c r="Q639" s="40">
        <f t="shared" si="56"/>
        <v>22</v>
      </c>
      <c r="R639" s="40">
        <f t="shared" si="56"/>
        <v>22</v>
      </c>
      <c r="S639" s="40">
        <f t="shared" si="56"/>
        <v>22</v>
      </c>
      <c r="T639" s="40">
        <f t="shared" si="56"/>
        <v>22</v>
      </c>
      <c r="U639" s="40">
        <f t="shared" si="56"/>
        <v>20</v>
      </c>
      <c r="V639" s="40">
        <f t="shared" si="56"/>
        <v>14</v>
      </c>
      <c r="W639" s="40">
        <f t="shared" si="56"/>
        <v>4</v>
      </c>
      <c r="X639" s="40">
        <f t="shared" si="56"/>
        <v>0</v>
      </c>
      <c r="Y639" s="40"/>
      <c r="Z639" s="40"/>
    </row>
    <row r="640" spans="1:26" s="18" customFormat="1" ht="14.25">
      <c r="A640" s="82" t="s">
        <v>181</v>
      </c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2" spans="1:26" s="18" customFormat="1" ht="45" customHeight="1">
      <c r="A642" s="24" t="s">
        <v>121</v>
      </c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7" s="18" customFormat="1" ht="34.5" customHeight="1">
      <c r="A643" s="25" t="s">
        <v>352</v>
      </c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</row>
    <row r="644" spans="1:26" s="18" customFormat="1" ht="37.5" customHeight="1">
      <c r="A644" s="71" t="s">
        <v>274</v>
      </c>
      <c r="B644" s="72"/>
      <c r="C644" s="73"/>
      <c r="D644" s="74"/>
      <c r="E644" s="75"/>
      <c r="F644" s="87" t="s">
        <v>124</v>
      </c>
      <c r="G644" s="87"/>
      <c r="H644" s="87"/>
      <c r="I644" s="87"/>
      <c r="J644" s="87" t="s">
        <v>125</v>
      </c>
      <c r="K644" s="87"/>
      <c r="L644" s="87"/>
      <c r="M644" s="87"/>
      <c r="N644" s="87" t="s">
        <v>126</v>
      </c>
      <c r="O644" s="87"/>
      <c r="P644" s="87"/>
      <c r="Q644" s="87"/>
      <c r="R644" s="87" t="s">
        <v>127</v>
      </c>
      <c r="S644" s="87"/>
      <c r="T644" s="87"/>
      <c r="U644" s="87"/>
      <c r="V644" s="87"/>
      <c r="W644" s="95" t="s">
        <v>128</v>
      </c>
      <c r="X644" s="96"/>
      <c r="Y644" s="98"/>
      <c r="Z644" s="53" t="s">
        <v>129</v>
      </c>
    </row>
    <row r="645" spans="1:26" s="18" customFormat="1" ht="28.5">
      <c r="A645" s="76"/>
      <c r="B645" s="77"/>
      <c r="C645" s="78"/>
      <c r="D645" s="34"/>
      <c r="E645" s="79"/>
      <c r="F645" s="4">
        <v>1</v>
      </c>
      <c r="G645" s="4">
        <v>2</v>
      </c>
      <c r="H645" s="4">
        <v>3</v>
      </c>
      <c r="I645" s="4">
        <v>4</v>
      </c>
      <c r="J645" s="4">
        <v>5</v>
      </c>
      <c r="K645" s="4">
        <v>6</v>
      </c>
      <c r="L645" s="4">
        <v>7</v>
      </c>
      <c r="M645" s="4">
        <v>8</v>
      </c>
      <c r="N645" s="4">
        <v>9</v>
      </c>
      <c r="O645" s="4">
        <v>10</v>
      </c>
      <c r="P645" s="4">
        <v>11</v>
      </c>
      <c r="Q645" s="4">
        <v>12</v>
      </c>
      <c r="R645" s="4">
        <v>13</v>
      </c>
      <c r="S645" s="4">
        <v>14</v>
      </c>
      <c r="T645" s="4">
        <v>15</v>
      </c>
      <c r="U645" s="4">
        <v>16</v>
      </c>
      <c r="V645" s="4">
        <v>17</v>
      </c>
      <c r="W645" s="4">
        <v>18</v>
      </c>
      <c r="X645" s="5" t="s">
        <v>130</v>
      </c>
      <c r="Y645" s="5" t="s">
        <v>131</v>
      </c>
      <c r="Z645" s="55"/>
    </row>
    <row r="646" spans="1:26" s="18" customFormat="1" ht="67.5" customHeight="1">
      <c r="A646" s="80"/>
      <c r="B646" s="81"/>
      <c r="C646" s="38" t="s">
        <v>132</v>
      </c>
      <c r="D646" s="39" t="s">
        <v>133</v>
      </c>
      <c r="E646" s="39" t="s">
        <v>134</v>
      </c>
      <c r="F646" s="5" t="s">
        <v>135</v>
      </c>
      <c r="G646" s="5" t="s">
        <v>136</v>
      </c>
      <c r="H646" s="5" t="s">
        <v>137</v>
      </c>
      <c r="I646" s="6" t="s">
        <v>138</v>
      </c>
      <c r="J646" s="6" t="s">
        <v>139</v>
      </c>
      <c r="K646" s="5" t="s">
        <v>140</v>
      </c>
      <c r="L646" s="5" t="s">
        <v>141</v>
      </c>
      <c r="M646" s="5" t="s">
        <v>142</v>
      </c>
      <c r="N646" s="5" t="s">
        <v>143</v>
      </c>
      <c r="O646" s="5" t="s">
        <v>144</v>
      </c>
      <c r="P646" s="5" t="s">
        <v>145</v>
      </c>
      <c r="Q646" s="5" t="s">
        <v>146</v>
      </c>
      <c r="R646" s="5" t="s">
        <v>147</v>
      </c>
      <c r="S646" s="5" t="s">
        <v>135</v>
      </c>
      <c r="T646" s="5" t="s">
        <v>136</v>
      </c>
      <c r="U646" s="5" t="s">
        <v>137</v>
      </c>
      <c r="V646" s="6" t="s">
        <v>148</v>
      </c>
      <c r="W646" s="5" t="s">
        <v>149</v>
      </c>
      <c r="X646" s="6" t="s">
        <v>150</v>
      </c>
      <c r="Y646" s="5" t="s">
        <v>151</v>
      </c>
      <c r="Z646" s="56"/>
    </row>
    <row r="647" spans="1:28" s="18" customFormat="1" ht="21.75" customHeight="1">
      <c r="A647" s="55" t="s">
        <v>197</v>
      </c>
      <c r="B647" s="40">
        <f aca="true" t="shared" si="57" ref="B647:B653">SUM(I647:X647)</f>
        <v>54</v>
      </c>
      <c r="C647" s="40">
        <v>54</v>
      </c>
      <c r="D647" s="40">
        <v>54</v>
      </c>
      <c r="E647" s="40">
        <v>0</v>
      </c>
      <c r="F647" s="40"/>
      <c r="G647" s="40"/>
      <c r="H647" s="40"/>
      <c r="I647" s="40">
        <v>2</v>
      </c>
      <c r="J647" s="40">
        <v>2</v>
      </c>
      <c r="K647" s="40">
        <v>4</v>
      </c>
      <c r="L647" s="40">
        <v>4</v>
      </c>
      <c r="M647" s="40">
        <v>4</v>
      </c>
      <c r="N647" s="40">
        <v>4</v>
      </c>
      <c r="O647" s="40">
        <v>4</v>
      </c>
      <c r="P647" s="40">
        <v>4</v>
      </c>
      <c r="Q647" s="40">
        <v>4</v>
      </c>
      <c r="R647" s="40">
        <v>4</v>
      </c>
      <c r="S647" s="40">
        <v>4</v>
      </c>
      <c r="T647" s="40">
        <v>4</v>
      </c>
      <c r="U647" s="40">
        <v>4</v>
      </c>
      <c r="V647" s="40">
        <v>6</v>
      </c>
      <c r="W647" s="40"/>
      <c r="X647" s="40" t="s">
        <v>159</v>
      </c>
      <c r="Y647" s="40"/>
      <c r="Z647" s="58" t="s">
        <v>154</v>
      </c>
      <c r="AA647" s="18">
        <v>20</v>
      </c>
      <c r="AB647" s="18" t="s">
        <v>237</v>
      </c>
    </row>
    <row r="648" spans="1:28" s="20" customFormat="1" ht="18" customHeight="1">
      <c r="A648" s="40" t="s">
        <v>155</v>
      </c>
      <c r="B648" s="40">
        <f t="shared" si="57"/>
        <v>60</v>
      </c>
      <c r="C648" s="40">
        <v>60</v>
      </c>
      <c r="D648" s="40">
        <v>40</v>
      </c>
      <c r="E648" s="40">
        <v>20</v>
      </c>
      <c r="F648" s="40"/>
      <c r="G648" s="40"/>
      <c r="H648" s="40"/>
      <c r="I648" s="40">
        <v>2</v>
      </c>
      <c r="J648" s="40">
        <v>2</v>
      </c>
      <c r="K648" s="40">
        <v>4</v>
      </c>
      <c r="L648" s="40">
        <v>4</v>
      </c>
      <c r="M648" s="40">
        <v>4</v>
      </c>
      <c r="N648" s="40">
        <v>4</v>
      </c>
      <c r="O648" s="40">
        <v>4</v>
      </c>
      <c r="P648" s="40">
        <v>4</v>
      </c>
      <c r="Q648" s="40">
        <v>4</v>
      </c>
      <c r="R648" s="40">
        <v>4</v>
      </c>
      <c r="S648" s="40">
        <v>4</v>
      </c>
      <c r="T648" s="40">
        <v>4</v>
      </c>
      <c r="U648" s="40">
        <v>6</v>
      </c>
      <c r="V648" s="40">
        <v>6</v>
      </c>
      <c r="W648" s="40">
        <v>4</v>
      </c>
      <c r="X648" s="40"/>
      <c r="Y648" s="40"/>
      <c r="Z648" s="67" t="s">
        <v>305</v>
      </c>
      <c r="AA648" s="18">
        <v>56</v>
      </c>
      <c r="AB648" s="18" t="s">
        <v>157</v>
      </c>
    </row>
    <row r="649" spans="1:28" s="20" customFormat="1" ht="18" customHeight="1">
      <c r="A649" s="40" t="s">
        <v>160</v>
      </c>
      <c r="B649" s="40">
        <f t="shared" si="57"/>
        <v>24</v>
      </c>
      <c r="C649" s="40">
        <v>24</v>
      </c>
      <c r="D649" s="40">
        <v>0</v>
      </c>
      <c r="E649" s="40">
        <v>24</v>
      </c>
      <c r="F649" s="40"/>
      <c r="G649" s="40" t="s">
        <v>314</v>
      </c>
      <c r="H649" s="40" t="s">
        <v>315</v>
      </c>
      <c r="I649" s="40"/>
      <c r="J649" s="40"/>
      <c r="K649" s="40">
        <v>2</v>
      </c>
      <c r="L649" s="40">
        <v>2</v>
      </c>
      <c r="M649" s="40">
        <v>2</v>
      </c>
      <c r="N649" s="40">
        <v>2</v>
      </c>
      <c r="O649" s="40">
        <v>2</v>
      </c>
      <c r="P649" s="40">
        <v>2</v>
      </c>
      <c r="Q649" s="40">
        <v>2</v>
      </c>
      <c r="R649" s="40">
        <v>2</v>
      </c>
      <c r="S649" s="40">
        <v>2</v>
      </c>
      <c r="T649" s="40">
        <v>2</v>
      </c>
      <c r="U649" s="40">
        <v>2</v>
      </c>
      <c r="V649" s="40">
        <v>2</v>
      </c>
      <c r="W649" s="40"/>
      <c r="X649" s="40" t="s">
        <v>164</v>
      </c>
      <c r="Y649" s="40"/>
      <c r="Z649" s="67" t="s">
        <v>306</v>
      </c>
      <c r="AA649" s="18">
        <v>111</v>
      </c>
      <c r="AB649" s="18" t="s">
        <v>153</v>
      </c>
    </row>
    <row r="650" spans="1:28" s="20" customFormat="1" ht="18" customHeight="1">
      <c r="A650" s="40" t="s">
        <v>327</v>
      </c>
      <c r="B650" s="40">
        <f t="shared" si="57"/>
        <v>16</v>
      </c>
      <c r="C650" s="40">
        <v>16</v>
      </c>
      <c r="D650" s="40">
        <v>16</v>
      </c>
      <c r="E650" s="40"/>
      <c r="F650" s="40"/>
      <c r="G650" s="40" t="s">
        <v>316</v>
      </c>
      <c r="H650" s="40" t="s">
        <v>317</v>
      </c>
      <c r="I650" s="40">
        <v>2</v>
      </c>
      <c r="J650" s="40">
        <v>2</v>
      </c>
      <c r="K650" s="40">
        <v>2</v>
      </c>
      <c r="L650" s="40">
        <v>2</v>
      </c>
      <c r="M650" s="40">
        <v>2</v>
      </c>
      <c r="N650" s="40">
        <v>2</v>
      </c>
      <c r="O650" s="40">
        <v>2</v>
      </c>
      <c r="P650" s="40">
        <v>2</v>
      </c>
      <c r="Q650" s="40"/>
      <c r="R650" s="40"/>
      <c r="S650" s="40"/>
      <c r="T650" s="40"/>
      <c r="U650" s="40"/>
      <c r="V650" s="40"/>
      <c r="W650" s="40"/>
      <c r="X650" s="40"/>
      <c r="Y650" s="40"/>
      <c r="Z650" s="67" t="s">
        <v>342</v>
      </c>
      <c r="AA650" s="18"/>
      <c r="AB650" s="18"/>
    </row>
    <row r="651" spans="1:28" s="20" customFormat="1" ht="18" customHeight="1">
      <c r="A651" s="40" t="s">
        <v>330</v>
      </c>
      <c r="B651" s="40">
        <f t="shared" si="57"/>
        <v>54</v>
      </c>
      <c r="C651" s="40">
        <v>54</v>
      </c>
      <c r="D651" s="40">
        <v>46</v>
      </c>
      <c r="E651" s="40">
        <v>8</v>
      </c>
      <c r="F651" s="40"/>
      <c r="G651" s="40" t="s">
        <v>319</v>
      </c>
      <c r="H651" s="40" t="s">
        <v>320</v>
      </c>
      <c r="I651" s="40">
        <v>2</v>
      </c>
      <c r="J651" s="40">
        <v>2</v>
      </c>
      <c r="K651" s="40">
        <v>4</v>
      </c>
      <c r="L651" s="40">
        <v>4</v>
      </c>
      <c r="M651" s="40">
        <v>4</v>
      </c>
      <c r="N651" s="40">
        <v>4</v>
      </c>
      <c r="O651" s="40">
        <v>4</v>
      </c>
      <c r="P651" s="40">
        <v>4</v>
      </c>
      <c r="Q651" s="40">
        <v>4</v>
      </c>
      <c r="R651" s="40">
        <v>4</v>
      </c>
      <c r="S651" s="40">
        <v>4</v>
      </c>
      <c r="T651" s="40">
        <v>4</v>
      </c>
      <c r="U651" s="40">
        <v>4</v>
      </c>
      <c r="V651" s="40">
        <v>4</v>
      </c>
      <c r="W651" s="40">
        <v>2</v>
      </c>
      <c r="X651" s="40" t="s">
        <v>169</v>
      </c>
      <c r="Y651" s="40"/>
      <c r="Z651" s="58" t="s">
        <v>154</v>
      </c>
      <c r="AA651" s="18"/>
      <c r="AB651" s="18"/>
    </row>
    <row r="652" spans="1:26" s="18" customFormat="1" ht="18" customHeight="1">
      <c r="A652" s="40" t="s">
        <v>189</v>
      </c>
      <c r="B652" s="40">
        <f t="shared" si="57"/>
        <v>80</v>
      </c>
      <c r="C652" s="40">
        <v>80</v>
      </c>
      <c r="D652" s="40">
        <v>46</v>
      </c>
      <c r="E652" s="40">
        <v>34</v>
      </c>
      <c r="F652" s="40"/>
      <c r="G652" s="40"/>
      <c r="H652" s="40"/>
      <c r="I652" s="40">
        <v>2</v>
      </c>
      <c r="J652" s="40">
        <v>2</v>
      </c>
      <c r="K652" s="40">
        <v>8</v>
      </c>
      <c r="L652" s="40">
        <v>8</v>
      </c>
      <c r="M652" s="40">
        <v>6</v>
      </c>
      <c r="N652" s="40">
        <v>6</v>
      </c>
      <c r="O652" s="40">
        <v>6</v>
      </c>
      <c r="P652" s="40">
        <v>6</v>
      </c>
      <c r="Q652" s="40">
        <v>6</v>
      </c>
      <c r="R652" s="40">
        <v>6</v>
      </c>
      <c r="S652" s="40">
        <v>6</v>
      </c>
      <c r="T652" s="40">
        <v>6</v>
      </c>
      <c r="U652" s="40">
        <v>6</v>
      </c>
      <c r="V652" s="40">
        <v>6</v>
      </c>
      <c r="W652" s="40"/>
      <c r="X652" s="40"/>
      <c r="Y652" s="40"/>
      <c r="Z652" s="58" t="s">
        <v>154</v>
      </c>
    </row>
    <row r="653" spans="1:26" s="18" customFormat="1" ht="18" customHeight="1">
      <c r="A653" s="40" t="s">
        <v>186</v>
      </c>
      <c r="B653" s="40">
        <f t="shared" si="57"/>
        <v>54</v>
      </c>
      <c r="C653" s="40">
        <v>54</v>
      </c>
      <c r="D653" s="40">
        <v>30</v>
      </c>
      <c r="E653" s="40">
        <v>24</v>
      </c>
      <c r="F653" s="40"/>
      <c r="G653" s="40"/>
      <c r="H653" s="40"/>
      <c r="I653" s="40"/>
      <c r="J653" s="40"/>
      <c r="K653" s="40"/>
      <c r="L653" s="40">
        <v>4</v>
      </c>
      <c r="M653" s="40">
        <v>4</v>
      </c>
      <c r="N653" s="40">
        <v>4</v>
      </c>
      <c r="O653" s="40">
        <v>4</v>
      </c>
      <c r="P653" s="40">
        <v>4</v>
      </c>
      <c r="Q653" s="40">
        <v>4</v>
      </c>
      <c r="R653" s="40">
        <v>4</v>
      </c>
      <c r="S653" s="40">
        <v>6</v>
      </c>
      <c r="T653" s="40">
        <v>6</v>
      </c>
      <c r="U653" s="40">
        <v>6</v>
      </c>
      <c r="V653" s="40">
        <v>6</v>
      </c>
      <c r="W653" s="40">
        <v>2</v>
      </c>
      <c r="X653" s="40" t="s">
        <v>173</v>
      </c>
      <c r="Y653" s="40"/>
      <c r="Z653" s="58" t="s">
        <v>154</v>
      </c>
    </row>
    <row r="654" spans="1:26" s="18" customFormat="1" ht="18" customHeight="1">
      <c r="A654" s="40" t="s">
        <v>325</v>
      </c>
      <c r="B654" s="40">
        <v>18</v>
      </c>
      <c r="C654" s="40">
        <v>18</v>
      </c>
      <c r="D654" s="40">
        <v>18</v>
      </c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107"/>
      <c r="Y654" s="40"/>
      <c r="Z654" s="59"/>
    </row>
    <row r="655" spans="1:26" s="18" customFormat="1" ht="18" customHeight="1">
      <c r="A655" s="40"/>
      <c r="B655" s="40"/>
      <c r="C655" s="40"/>
      <c r="D655" s="40"/>
      <c r="E655" s="40"/>
      <c r="F655" s="101" t="s">
        <v>272</v>
      </c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18"/>
      <c r="Z655" s="59"/>
    </row>
    <row r="656" spans="1:26" s="18" customFormat="1" ht="18" customHeight="1">
      <c r="A656" s="40"/>
      <c r="B656" s="40"/>
      <c r="C656" s="40"/>
      <c r="D656" s="94"/>
      <c r="E656" s="94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107"/>
      <c r="Y656" s="40"/>
      <c r="Z656" s="59"/>
    </row>
    <row r="657" spans="1:26" s="18" customFormat="1" ht="18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59"/>
    </row>
    <row r="658" spans="1:29" s="18" customFormat="1" ht="18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83"/>
      <c r="K658" s="65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59"/>
      <c r="AC658" s="18" t="s">
        <v>353</v>
      </c>
    </row>
    <row r="659" spans="1:26" s="18" customFormat="1" ht="18" customHeight="1">
      <c r="A659" s="40"/>
      <c r="B659" s="40">
        <f aca="true" t="shared" si="58" ref="B659:X659">SUM(B647:B658)</f>
        <v>360</v>
      </c>
      <c r="C659" s="40">
        <f t="shared" si="58"/>
        <v>360</v>
      </c>
      <c r="D659" s="40">
        <f t="shared" si="58"/>
        <v>250</v>
      </c>
      <c r="E659" s="40">
        <f t="shared" si="58"/>
        <v>110</v>
      </c>
      <c r="F659" s="40">
        <f t="shared" si="58"/>
        <v>0</v>
      </c>
      <c r="G659" s="40">
        <f t="shared" si="58"/>
        <v>0</v>
      </c>
      <c r="H659" s="40">
        <f t="shared" si="58"/>
        <v>0</v>
      </c>
      <c r="I659" s="40">
        <f t="shared" si="58"/>
        <v>10</v>
      </c>
      <c r="J659" s="40">
        <f t="shared" si="58"/>
        <v>10</v>
      </c>
      <c r="K659" s="40">
        <f t="shared" si="58"/>
        <v>24</v>
      </c>
      <c r="L659" s="40">
        <f t="shared" si="58"/>
        <v>28</v>
      </c>
      <c r="M659" s="40">
        <f t="shared" si="58"/>
        <v>26</v>
      </c>
      <c r="N659" s="40">
        <f t="shared" si="58"/>
        <v>26</v>
      </c>
      <c r="O659" s="40">
        <f t="shared" si="58"/>
        <v>26</v>
      </c>
      <c r="P659" s="40">
        <f t="shared" si="58"/>
        <v>26</v>
      </c>
      <c r="Q659" s="40">
        <f t="shared" si="58"/>
        <v>24</v>
      </c>
      <c r="R659" s="40">
        <f t="shared" si="58"/>
        <v>24</v>
      </c>
      <c r="S659" s="40">
        <f t="shared" si="58"/>
        <v>26</v>
      </c>
      <c r="T659" s="40">
        <f t="shared" si="58"/>
        <v>26</v>
      </c>
      <c r="U659" s="40">
        <f t="shared" si="58"/>
        <v>28</v>
      </c>
      <c r="V659" s="40">
        <f t="shared" si="58"/>
        <v>30</v>
      </c>
      <c r="W659" s="40">
        <f t="shared" si="58"/>
        <v>8</v>
      </c>
      <c r="X659" s="40">
        <f t="shared" si="58"/>
        <v>0</v>
      </c>
      <c r="Y659" s="40"/>
      <c r="Z659" s="40"/>
    </row>
    <row r="660" spans="1:26" s="18" customFormat="1" ht="18" customHeight="1">
      <c r="A660" s="82" t="s">
        <v>181</v>
      </c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 spans="1:26" s="23" customFormat="1" ht="37.5" customHeight="1">
      <c r="A661" s="25" t="s">
        <v>354</v>
      </c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s="23" customFormat="1" ht="16.5" customHeight="1">
      <c r="A662" s="88" t="s">
        <v>355</v>
      </c>
      <c r="B662" s="77"/>
      <c r="C662" s="168"/>
      <c r="D662" s="169"/>
      <c r="E662" s="170"/>
      <c r="F662" s="87" t="s">
        <v>124</v>
      </c>
      <c r="G662" s="87"/>
      <c r="H662" s="87"/>
      <c r="I662" s="87"/>
      <c r="J662" s="87" t="s">
        <v>125</v>
      </c>
      <c r="K662" s="87"/>
      <c r="L662" s="87"/>
      <c r="M662" s="87"/>
      <c r="N662" s="87" t="s">
        <v>126</v>
      </c>
      <c r="O662" s="87"/>
      <c r="P662" s="87"/>
      <c r="Q662" s="87"/>
      <c r="R662" s="87" t="s">
        <v>127</v>
      </c>
      <c r="S662" s="87"/>
      <c r="T662" s="87"/>
      <c r="U662" s="87"/>
      <c r="V662" s="87"/>
      <c r="W662" s="95" t="s">
        <v>128</v>
      </c>
      <c r="X662" s="96"/>
      <c r="Y662" s="98"/>
      <c r="Z662" s="53" t="s">
        <v>129</v>
      </c>
    </row>
    <row r="663" spans="1:26" s="23" customFormat="1" ht="16.5" customHeight="1">
      <c r="A663" s="76"/>
      <c r="B663" s="77"/>
      <c r="C663" s="78"/>
      <c r="D663" s="34"/>
      <c r="E663" s="79"/>
      <c r="F663" s="4">
        <v>1</v>
      </c>
      <c r="G663" s="4">
        <v>2</v>
      </c>
      <c r="H663" s="4">
        <v>3</v>
      </c>
      <c r="I663" s="4">
        <v>4</v>
      </c>
      <c r="J663" s="4">
        <v>5</v>
      </c>
      <c r="K663" s="4">
        <v>6</v>
      </c>
      <c r="L663" s="4">
        <v>7</v>
      </c>
      <c r="M663" s="4">
        <v>8</v>
      </c>
      <c r="N663" s="4">
        <v>9</v>
      </c>
      <c r="O663" s="4">
        <v>10</v>
      </c>
      <c r="P663" s="4">
        <v>11</v>
      </c>
      <c r="Q663" s="4">
        <v>12</v>
      </c>
      <c r="R663" s="4">
        <v>13</v>
      </c>
      <c r="S663" s="4">
        <v>14</v>
      </c>
      <c r="T663" s="4">
        <v>15</v>
      </c>
      <c r="U663" s="4">
        <v>16</v>
      </c>
      <c r="V663" s="4">
        <v>17</v>
      </c>
      <c r="W663" s="4">
        <v>18</v>
      </c>
      <c r="X663" s="5" t="s">
        <v>130</v>
      </c>
      <c r="Y663" s="5" t="s">
        <v>131</v>
      </c>
      <c r="Z663" s="55"/>
    </row>
    <row r="664" spans="1:26" s="23" customFormat="1" ht="63" customHeight="1">
      <c r="A664" s="80"/>
      <c r="B664" s="81"/>
      <c r="C664" s="38" t="s">
        <v>132</v>
      </c>
      <c r="D664" s="39" t="s">
        <v>133</v>
      </c>
      <c r="E664" s="39" t="s">
        <v>134</v>
      </c>
      <c r="F664" s="5" t="s">
        <v>135</v>
      </c>
      <c r="G664" s="5" t="s">
        <v>136</v>
      </c>
      <c r="H664" s="5" t="s">
        <v>137</v>
      </c>
      <c r="I664" s="6" t="s">
        <v>138</v>
      </c>
      <c r="J664" s="6" t="s">
        <v>139</v>
      </c>
      <c r="K664" s="5" t="s">
        <v>140</v>
      </c>
      <c r="L664" s="5" t="s">
        <v>141</v>
      </c>
      <c r="M664" s="5" t="s">
        <v>142</v>
      </c>
      <c r="N664" s="5" t="s">
        <v>143</v>
      </c>
      <c r="O664" s="5" t="s">
        <v>144</v>
      </c>
      <c r="P664" s="5" t="s">
        <v>145</v>
      </c>
      <c r="Q664" s="5" t="s">
        <v>146</v>
      </c>
      <c r="R664" s="5" t="s">
        <v>147</v>
      </c>
      <c r="S664" s="5" t="s">
        <v>135</v>
      </c>
      <c r="T664" s="5" t="s">
        <v>136</v>
      </c>
      <c r="U664" s="5" t="s">
        <v>137</v>
      </c>
      <c r="V664" s="6" t="s">
        <v>148</v>
      </c>
      <c r="W664" s="5" t="s">
        <v>149</v>
      </c>
      <c r="X664" s="6" t="s">
        <v>150</v>
      </c>
      <c r="Y664" s="5" t="s">
        <v>151</v>
      </c>
      <c r="Z664" s="56"/>
    </row>
    <row r="665" spans="1:26" s="23" customFormat="1" ht="16.5" customHeight="1">
      <c r="A665" s="56" t="s">
        <v>197</v>
      </c>
      <c r="B665" s="40">
        <f aca="true" t="shared" si="59" ref="B665:B671">SUM(I665:X665)</f>
        <v>34</v>
      </c>
      <c r="C665" s="40">
        <v>34</v>
      </c>
      <c r="D665" s="40">
        <v>34</v>
      </c>
      <c r="E665" s="40">
        <v>0</v>
      </c>
      <c r="F665" s="40"/>
      <c r="G665" s="40"/>
      <c r="H665" s="40"/>
      <c r="I665" s="171">
        <v>2</v>
      </c>
      <c r="J665" s="85">
        <v>2</v>
      </c>
      <c r="K665" s="85">
        <v>4</v>
      </c>
      <c r="L665" s="85">
        <v>4</v>
      </c>
      <c r="M665" s="85">
        <v>2</v>
      </c>
      <c r="N665" s="85">
        <v>2</v>
      </c>
      <c r="O665" s="85">
        <v>2</v>
      </c>
      <c r="P665" s="85">
        <v>2</v>
      </c>
      <c r="Q665" s="85">
        <v>2</v>
      </c>
      <c r="R665" s="85">
        <v>2</v>
      </c>
      <c r="S665" s="85">
        <v>2</v>
      </c>
      <c r="T665" s="85">
        <v>2</v>
      </c>
      <c r="U665" s="85">
        <v>2</v>
      </c>
      <c r="V665" s="85">
        <v>2</v>
      </c>
      <c r="W665" s="85">
        <v>2</v>
      </c>
      <c r="X665" s="40" t="s">
        <v>159</v>
      </c>
      <c r="Y665" s="40"/>
      <c r="Z665" s="13" t="s">
        <v>312</v>
      </c>
    </row>
    <row r="666" spans="1:26" s="23" customFormat="1" ht="16.5" customHeight="1">
      <c r="A666" s="56" t="s">
        <v>160</v>
      </c>
      <c r="B666" s="40">
        <f t="shared" si="59"/>
        <v>24</v>
      </c>
      <c r="C666" s="40">
        <v>24</v>
      </c>
      <c r="D666" s="40">
        <v>2</v>
      </c>
      <c r="E666" s="40">
        <v>22</v>
      </c>
      <c r="F666" s="40"/>
      <c r="G666" s="40"/>
      <c r="H666" s="40"/>
      <c r="I666" s="171"/>
      <c r="J666" s="171">
        <v>2</v>
      </c>
      <c r="K666" s="85">
        <v>2</v>
      </c>
      <c r="L666" s="85">
        <v>2</v>
      </c>
      <c r="M666" s="85">
        <v>2</v>
      </c>
      <c r="N666" s="85">
        <v>2</v>
      </c>
      <c r="O666" s="85">
        <v>2</v>
      </c>
      <c r="P666" s="85">
        <v>2</v>
      </c>
      <c r="Q666" s="85">
        <v>2</v>
      </c>
      <c r="R666" s="85">
        <v>2</v>
      </c>
      <c r="S666" s="85">
        <v>2</v>
      </c>
      <c r="T666" s="85">
        <v>2</v>
      </c>
      <c r="U666" s="85">
        <v>2</v>
      </c>
      <c r="V666" s="18"/>
      <c r="W666" s="171"/>
      <c r="X666" s="40"/>
      <c r="Y666" s="40"/>
      <c r="Z666" s="171"/>
    </row>
    <row r="667" spans="1:26" s="23" customFormat="1" ht="16.5" customHeight="1">
      <c r="A667" s="56" t="s">
        <v>356</v>
      </c>
      <c r="B667" s="40">
        <f t="shared" si="59"/>
        <v>60</v>
      </c>
      <c r="C667" s="40">
        <v>60</v>
      </c>
      <c r="D667" s="40">
        <v>50</v>
      </c>
      <c r="E667" s="40">
        <v>10</v>
      </c>
      <c r="F667" s="40"/>
      <c r="G667" s="40" t="s">
        <v>314</v>
      </c>
      <c r="H667" s="40" t="s">
        <v>315</v>
      </c>
      <c r="I667" s="171">
        <v>2</v>
      </c>
      <c r="J667" s="85">
        <v>2</v>
      </c>
      <c r="K667" s="85">
        <v>6</v>
      </c>
      <c r="L667" s="85">
        <v>6</v>
      </c>
      <c r="M667" s="85">
        <v>4</v>
      </c>
      <c r="N667" s="85">
        <v>4</v>
      </c>
      <c r="O667" s="85">
        <v>4</v>
      </c>
      <c r="P667" s="85">
        <v>4</v>
      </c>
      <c r="Q667" s="85">
        <v>4</v>
      </c>
      <c r="R667" s="85">
        <v>4</v>
      </c>
      <c r="S667" s="85">
        <v>4</v>
      </c>
      <c r="T667" s="85">
        <v>4</v>
      </c>
      <c r="U667" s="85">
        <v>4</v>
      </c>
      <c r="V667" s="85">
        <v>4</v>
      </c>
      <c r="W667" s="85">
        <v>4</v>
      </c>
      <c r="X667" s="40" t="s">
        <v>164</v>
      </c>
      <c r="Y667" s="40"/>
      <c r="Z667" s="171"/>
    </row>
    <row r="668" spans="1:26" s="23" customFormat="1" ht="16.5" customHeight="1">
      <c r="A668" s="56" t="s">
        <v>357</v>
      </c>
      <c r="B668" s="40">
        <f t="shared" si="59"/>
        <v>48</v>
      </c>
      <c r="C668" s="40">
        <v>48</v>
      </c>
      <c r="D668" s="40">
        <v>24</v>
      </c>
      <c r="E668" s="40">
        <v>24</v>
      </c>
      <c r="F668" s="40"/>
      <c r="G668" s="40" t="s">
        <v>316</v>
      </c>
      <c r="H668" s="40" t="s">
        <v>317</v>
      </c>
      <c r="I668" s="171"/>
      <c r="J668" s="85"/>
      <c r="K668" s="85">
        <v>4</v>
      </c>
      <c r="L668" s="85">
        <v>4</v>
      </c>
      <c r="M668" s="85">
        <v>4</v>
      </c>
      <c r="N668" s="85">
        <v>4</v>
      </c>
      <c r="O668" s="85">
        <v>4</v>
      </c>
      <c r="P668" s="85">
        <v>4</v>
      </c>
      <c r="Q668" s="85">
        <v>4</v>
      </c>
      <c r="R668" s="85">
        <v>4</v>
      </c>
      <c r="S668" s="85">
        <v>4</v>
      </c>
      <c r="T668" s="85">
        <v>4</v>
      </c>
      <c r="U668" s="85">
        <v>4</v>
      </c>
      <c r="V668" s="85">
        <v>4</v>
      </c>
      <c r="W668" s="85"/>
      <c r="X668" s="40"/>
      <c r="Y668" s="40"/>
      <c r="Z668" s="171" t="s">
        <v>154</v>
      </c>
    </row>
    <row r="669" spans="1:26" s="23" customFormat="1" ht="16.5" customHeight="1">
      <c r="A669" s="56" t="s">
        <v>325</v>
      </c>
      <c r="B669" s="40">
        <f t="shared" si="59"/>
        <v>0</v>
      </c>
      <c r="C669" s="40">
        <v>16</v>
      </c>
      <c r="D669" s="40">
        <v>16</v>
      </c>
      <c r="E669" s="40">
        <v>0</v>
      </c>
      <c r="F669" s="40"/>
      <c r="G669" s="40"/>
      <c r="H669" s="40"/>
      <c r="I669" s="171"/>
      <c r="J669" s="85"/>
      <c r="K669" s="85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40" t="s">
        <v>169</v>
      </c>
      <c r="Y669" s="40"/>
      <c r="Z669" s="171"/>
    </row>
    <row r="670" spans="1:26" s="23" customFormat="1" ht="16.5" customHeight="1">
      <c r="A670" s="56" t="s">
        <v>358</v>
      </c>
      <c r="B670" s="40">
        <f t="shared" si="59"/>
        <v>20</v>
      </c>
      <c r="C670" s="40">
        <v>20</v>
      </c>
      <c r="D670" s="40">
        <v>20</v>
      </c>
      <c r="E670" s="40">
        <v>0</v>
      </c>
      <c r="F670" s="40"/>
      <c r="G670" s="40"/>
      <c r="H670" s="40"/>
      <c r="I670" s="171"/>
      <c r="J670" s="85"/>
      <c r="K670" s="85"/>
      <c r="L670" s="85"/>
      <c r="M670" s="85"/>
      <c r="N670" s="85"/>
      <c r="O670" s="85"/>
      <c r="P670" s="85"/>
      <c r="Q670" s="85"/>
      <c r="R670" s="85">
        <v>4</v>
      </c>
      <c r="S670" s="85">
        <v>4</v>
      </c>
      <c r="T670" s="171">
        <v>4</v>
      </c>
      <c r="U670" s="171">
        <v>4</v>
      </c>
      <c r="V670" s="171">
        <v>4</v>
      </c>
      <c r="W670" s="171"/>
      <c r="X670" s="40"/>
      <c r="Y670" s="40"/>
      <c r="Z670" s="171"/>
    </row>
    <row r="671" spans="1:26" s="23" customFormat="1" ht="16.5" customHeight="1">
      <c r="A671" s="56" t="s">
        <v>359</v>
      </c>
      <c r="B671" s="49">
        <f t="shared" si="59"/>
        <v>140</v>
      </c>
      <c r="C671" s="49">
        <v>140</v>
      </c>
      <c r="D671" s="49"/>
      <c r="E671" s="49"/>
      <c r="F671" s="40"/>
      <c r="G671" s="40"/>
      <c r="H671" s="40"/>
      <c r="I671" s="40">
        <v>4</v>
      </c>
      <c r="J671" s="40">
        <v>4</v>
      </c>
      <c r="K671" s="40">
        <v>10</v>
      </c>
      <c r="L671" s="40">
        <v>10</v>
      </c>
      <c r="M671" s="40">
        <v>10</v>
      </c>
      <c r="N671" s="40">
        <v>10</v>
      </c>
      <c r="O671" s="40">
        <v>10</v>
      </c>
      <c r="P671" s="40">
        <v>10</v>
      </c>
      <c r="Q671" s="40">
        <v>10</v>
      </c>
      <c r="R671" s="40">
        <v>10</v>
      </c>
      <c r="S671" s="40">
        <v>10</v>
      </c>
      <c r="T671" s="40">
        <v>10</v>
      </c>
      <c r="U671" s="40">
        <v>12</v>
      </c>
      <c r="V671" s="40">
        <v>10</v>
      </c>
      <c r="W671" s="40">
        <v>10</v>
      </c>
      <c r="X671" s="40" t="s">
        <v>173</v>
      </c>
      <c r="Y671" s="40"/>
      <c r="Z671" s="171" t="s">
        <v>154</v>
      </c>
    </row>
    <row r="672" spans="1:26" s="23" customFormat="1" ht="16.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172"/>
    </row>
    <row r="673" spans="1:26" s="23" customFormat="1" ht="16.5" customHeight="1">
      <c r="A673" s="40"/>
      <c r="B673" s="40">
        <f aca="true" t="shared" si="60" ref="B673:X673">SUM(B665:B672)</f>
        <v>326</v>
      </c>
      <c r="C673" s="40">
        <f t="shared" si="60"/>
        <v>342</v>
      </c>
      <c r="D673" s="40">
        <f t="shared" si="60"/>
        <v>146</v>
      </c>
      <c r="E673" s="40">
        <f t="shared" si="60"/>
        <v>56</v>
      </c>
      <c r="F673" s="40">
        <f t="shared" si="60"/>
        <v>0</v>
      </c>
      <c r="G673" s="40">
        <f t="shared" si="60"/>
        <v>0</v>
      </c>
      <c r="H673" s="40">
        <f t="shared" si="60"/>
        <v>0</v>
      </c>
      <c r="I673" s="40">
        <f t="shared" si="60"/>
        <v>8</v>
      </c>
      <c r="J673" s="40">
        <f t="shared" si="60"/>
        <v>10</v>
      </c>
      <c r="K673" s="40">
        <f t="shared" si="60"/>
        <v>26</v>
      </c>
      <c r="L673" s="40">
        <f t="shared" si="60"/>
        <v>26</v>
      </c>
      <c r="M673" s="40">
        <f t="shared" si="60"/>
        <v>22</v>
      </c>
      <c r="N673" s="40">
        <f t="shared" si="60"/>
        <v>22</v>
      </c>
      <c r="O673" s="40">
        <f t="shared" si="60"/>
        <v>22</v>
      </c>
      <c r="P673" s="40">
        <f t="shared" si="60"/>
        <v>22</v>
      </c>
      <c r="Q673" s="40">
        <f t="shared" si="60"/>
        <v>22</v>
      </c>
      <c r="R673" s="40">
        <f t="shared" si="60"/>
        <v>26</v>
      </c>
      <c r="S673" s="40">
        <f t="shared" si="60"/>
        <v>26</v>
      </c>
      <c r="T673" s="40">
        <f t="shared" si="60"/>
        <v>26</v>
      </c>
      <c r="U673" s="40">
        <f t="shared" si="60"/>
        <v>28</v>
      </c>
      <c r="V673" s="40">
        <f t="shared" si="60"/>
        <v>24</v>
      </c>
      <c r="W673" s="40">
        <f t="shared" si="60"/>
        <v>16</v>
      </c>
      <c r="X673" s="40">
        <f t="shared" si="60"/>
        <v>0</v>
      </c>
      <c r="Y673" s="40"/>
      <c r="Z673" s="40"/>
    </row>
    <row r="674" spans="1:26" s="23" customFormat="1" ht="25.5" customHeight="1">
      <c r="A674" s="82" t="s">
        <v>181</v>
      </c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173"/>
    </row>
  </sheetData>
  <sheetProtection/>
  <mergeCells count="339">
    <mergeCell ref="A1:Z1"/>
    <mergeCell ref="A2:AB2"/>
    <mergeCell ref="F3:I3"/>
    <mergeCell ref="J3:M3"/>
    <mergeCell ref="N3:Q3"/>
    <mergeCell ref="R3:V3"/>
    <mergeCell ref="W3:Y3"/>
    <mergeCell ref="A26:Z26"/>
    <mergeCell ref="A29:Z29"/>
    <mergeCell ref="A30:AA30"/>
    <mergeCell ref="F31:I31"/>
    <mergeCell ref="J31:M31"/>
    <mergeCell ref="N31:Q31"/>
    <mergeCell ref="R31:V31"/>
    <mergeCell ref="W31:Y31"/>
    <mergeCell ref="A45:Z45"/>
    <mergeCell ref="A47:Z47"/>
    <mergeCell ref="F49:I49"/>
    <mergeCell ref="J49:M49"/>
    <mergeCell ref="N49:Q49"/>
    <mergeCell ref="R49:V49"/>
    <mergeCell ref="W49:Y49"/>
    <mergeCell ref="A65:Z65"/>
    <mergeCell ref="A67:Z67"/>
    <mergeCell ref="A68:AB68"/>
    <mergeCell ref="F69:I69"/>
    <mergeCell ref="J69:M69"/>
    <mergeCell ref="N69:Q69"/>
    <mergeCell ref="R69:V69"/>
    <mergeCell ref="W69:Y69"/>
    <mergeCell ref="A84:Z84"/>
    <mergeCell ref="A86:Z86"/>
    <mergeCell ref="F88:I88"/>
    <mergeCell ref="J88:M88"/>
    <mergeCell ref="N88:Q88"/>
    <mergeCell ref="R88:V88"/>
    <mergeCell ref="W88:Y88"/>
    <mergeCell ref="A103:Z103"/>
    <mergeCell ref="A105:Z105"/>
    <mergeCell ref="F107:I107"/>
    <mergeCell ref="J107:M107"/>
    <mergeCell ref="N107:Q107"/>
    <mergeCell ref="R107:V107"/>
    <mergeCell ref="W107:Y107"/>
    <mergeCell ref="A121:Z121"/>
    <mergeCell ref="A122:Z122"/>
    <mergeCell ref="F124:I124"/>
    <mergeCell ref="J124:M124"/>
    <mergeCell ref="N124:Q124"/>
    <mergeCell ref="R124:V124"/>
    <mergeCell ref="W124:Y124"/>
    <mergeCell ref="A138:Z138"/>
    <mergeCell ref="A140:Z140"/>
    <mergeCell ref="A141:Z141"/>
    <mergeCell ref="F142:I142"/>
    <mergeCell ref="J142:M142"/>
    <mergeCell ref="N142:Q142"/>
    <mergeCell ref="R142:V142"/>
    <mergeCell ref="W142:Y142"/>
    <mergeCell ref="A155:Z155"/>
    <mergeCell ref="A157:Z157"/>
    <mergeCell ref="F159:I159"/>
    <mergeCell ref="J159:M159"/>
    <mergeCell ref="N159:Q159"/>
    <mergeCell ref="R159:V159"/>
    <mergeCell ref="W159:Y159"/>
    <mergeCell ref="A172:Z172"/>
    <mergeCell ref="A175:Z175"/>
    <mergeCell ref="F177:I177"/>
    <mergeCell ref="J177:M177"/>
    <mergeCell ref="N177:Q177"/>
    <mergeCell ref="R177:V177"/>
    <mergeCell ref="W177:Y177"/>
    <mergeCell ref="A191:Z191"/>
    <mergeCell ref="A193:Z193"/>
    <mergeCell ref="F195:I195"/>
    <mergeCell ref="J195:M195"/>
    <mergeCell ref="N195:Q195"/>
    <mergeCell ref="R195:V195"/>
    <mergeCell ref="W195:Y195"/>
    <mergeCell ref="A209:Z209"/>
    <mergeCell ref="A213:Z213"/>
    <mergeCell ref="F215:I215"/>
    <mergeCell ref="J215:M215"/>
    <mergeCell ref="N215:Q215"/>
    <mergeCell ref="R215:V215"/>
    <mergeCell ref="W215:Y215"/>
    <mergeCell ref="A228:Z228"/>
    <mergeCell ref="A231:Z231"/>
    <mergeCell ref="F233:I233"/>
    <mergeCell ref="J233:M233"/>
    <mergeCell ref="N233:Q233"/>
    <mergeCell ref="R233:V233"/>
    <mergeCell ref="W233:Y233"/>
    <mergeCell ref="A246:Z246"/>
    <mergeCell ref="A250:Z250"/>
    <mergeCell ref="F252:I252"/>
    <mergeCell ref="J252:M252"/>
    <mergeCell ref="N252:Q252"/>
    <mergeCell ref="R252:V252"/>
    <mergeCell ref="W252:Y252"/>
    <mergeCell ref="F265:Y265"/>
    <mergeCell ref="A268:Z268"/>
    <mergeCell ref="A270:Z270"/>
    <mergeCell ref="F272:I272"/>
    <mergeCell ref="J272:M272"/>
    <mergeCell ref="N272:Q272"/>
    <mergeCell ref="R272:V272"/>
    <mergeCell ref="W272:Y272"/>
    <mergeCell ref="F286:Y286"/>
    <mergeCell ref="A289:Z289"/>
    <mergeCell ref="A291:Z291"/>
    <mergeCell ref="A292:Z292"/>
    <mergeCell ref="F293:I293"/>
    <mergeCell ref="J293:M293"/>
    <mergeCell ref="N293:Q293"/>
    <mergeCell ref="R293:V293"/>
    <mergeCell ref="W293:Y293"/>
    <mergeCell ref="G307:Y307"/>
    <mergeCell ref="A309:Z309"/>
    <mergeCell ref="A311:Z311"/>
    <mergeCell ref="F313:I313"/>
    <mergeCell ref="J313:M313"/>
    <mergeCell ref="N313:Q313"/>
    <mergeCell ref="R313:V313"/>
    <mergeCell ref="W313:Y313"/>
    <mergeCell ref="F326:Y326"/>
    <mergeCell ref="A329:Z329"/>
    <mergeCell ref="A331:Z331"/>
    <mergeCell ref="F333:I333"/>
    <mergeCell ref="J333:M333"/>
    <mergeCell ref="N333:Q333"/>
    <mergeCell ref="R333:V333"/>
    <mergeCell ref="W333:Y333"/>
    <mergeCell ref="E344:L344"/>
    <mergeCell ref="A347:Z347"/>
    <mergeCell ref="A351:Z351"/>
    <mergeCell ref="F353:I353"/>
    <mergeCell ref="J353:M353"/>
    <mergeCell ref="N353:Q353"/>
    <mergeCell ref="R353:V353"/>
    <mergeCell ref="W353:Y353"/>
    <mergeCell ref="F365:M365"/>
    <mergeCell ref="A368:Z368"/>
    <mergeCell ref="A369:Z369"/>
    <mergeCell ref="F371:I371"/>
    <mergeCell ref="J371:M371"/>
    <mergeCell ref="N371:Q371"/>
    <mergeCell ref="R371:V371"/>
    <mergeCell ref="W371:Y371"/>
    <mergeCell ref="F383:O383"/>
    <mergeCell ref="A386:Z386"/>
    <mergeCell ref="A387:Z387"/>
    <mergeCell ref="F389:I389"/>
    <mergeCell ref="J389:M389"/>
    <mergeCell ref="N389:Q389"/>
    <mergeCell ref="R389:V389"/>
    <mergeCell ref="W389:Y389"/>
    <mergeCell ref="E402:L402"/>
    <mergeCell ref="A405:Z405"/>
    <mergeCell ref="A408:Z408"/>
    <mergeCell ref="F410:I410"/>
    <mergeCell ref="J410:M410"/>
    <mergeCell ref="N410:Q410"/>
    <mergeCell ref="R410:V410"/>
    <mergeCell ref="W410:Y410"/>
    <mergeCell ref="E423:L423"/>
    <mergeCell ref="A426:Z426"/>
    <mergeCell ref="A430:Z430"/>
    <mergeCell ref="F432:I432"/>
    <mergeCell ref="J432:M432"/>
    <mergeCell ref="N432:Q432"/>
    <mergeCell ref="R432:V432"/>
    <mergeCell ref="W432:Y432"/>
    <mergeCell ref="A452:Z452"/>
    <mergeCell ref="F454:I454"/>
    <mergeCell ref="J454:M454"/>
    <mergeCell ref="N454:Q454"/>
    <mergeCell ref="R454:V454"/>
    <mergeCell ref="W454:Y454"/>
    <mergeCell ref="E467:L467"/>
    <mergeCell ref="A470:Z470"/>
    <mergeCell ref="A473:Z473"/>
    <mergeCell ref="A474:Z474"/>
    <mergeCell ref="F475:I475"/>
    <mergeCell ref="J475:M475"/>
    <mergeCell ref="N475:Q475"/>
    <mergeCell ref="R475:V475"/>
    <mergeCell ref="W475:Y475"/>
    <mergeCell ref="F487:Y487"/>
    <mergeCell ref="A490:Z490"/>
    <mergeCell ref="A492:Z492"/>
    <mergeCell ref="F494:I494"/>
    <mergeCell ref="J494:M494"/>
    <mergeCell ref="N494:Q494"/>
    <mergeCell ref="R494:V494"/>
    <mergeCell ref="W494:Y494"/>
    <mergeCell ref="F506:Y506"/>
    <mergeCell ref="A509:Z509"/>
    <mergeCell ref="A510:Z510"/>
    <mergeCell ref="F512:I512"/>
    <mergeCell ref="J512:M512"/>
    <mergeCell ref="N512:Q512"/>
    <mergeCell ref="R512:V512"/>
    <mergeCell ref="W512:Y512"/>
    <mergeCell ref="F524:Y524"/>
    <mergeCell ref="A527:Z527"/>
    <mergeCell ref="A530:Z530"/>
    <mergeCell ref="F532:I532"/>
    <mergeCell ref="J532:M532"/>
    <mergeCell ref="N532:Q532"/>
    <mergeCell ref="R532:V532"/>
    <mergeCell ref="W532:Y532"/>
    <mergeCell ref="A547:Z547"/>
    <mergeCell ref="A548:Z548"/>
    <mergeCell ref="F550:I550"/>
    <mergeCell ref="J550:M550"/>
    <mergeCell ref="N550:Q550"/>
    <mergeCell ref="R550:V550"/>
    <mergeCell ref="W550:Y550"/>
    <mergeCell ref="A567:Z567"/>
    <mergeCell ref="W568:X568"/>
    <mergeCell ref="A569:Z569"/>
    <mergeCell ref="F571:I571"/>
    <mergeCell ref="J571:M571"/>
    <mergeCell ref="N571:Q571"/>
    <mergeCell ref="R571:V571"/>
    <mergeCell ref="W571:Y571"/>
    <mergeCell ref="F582:Y582"/>
    <mergeCell ref="A585:Z585"/>
    <mergeCell ref="A586:Z586"/>
    <mergeCell ref="F588:I588"/>
    <mergeCell ref="J588:M588"/>
    <mergeCell ref="N588:Q588"/>
    <mergeCell ref="R588:V588"/>
    <mergeCell ref="W588:Y588"/>
    <mergeCell ref="F600:Y600"/>
    <mergeCell ref="A603:Z603"/>
    <mergeCell ref="A604:Z604"/>
    <mergeCell ref="F606:I606"/>
    <mergeCell ref="J606:M606"/>
    <mergeCell ref="N606:Q606"/>
    <mergeCell ref="R606:V606"/>
    <mergeCell ref="W606:Y606"/>
    <mergeCell ref="F617:Y617"/>
    <mergeCell ref="A620:Z620"/>
    <mergeCell ref="A622:Z622"/>
    <mergeCell ref="F624:I624"/>
    <mergeCell ref="J624:M624"/>
    <mergeCell ref="N624:Q624"/>
    <mergeCell ref="R624:V624"/>
    <mergeCell ref="W624:Y624"/>
    <mergeCell ref="F637:Y637"/>
    <mergeCell ref="A640:Z640"/>
    <mergeCell ref="A642:Z642"/>
    <mergeCell ref="F644:I644"/>
    <mergeCell ref="J644:M644"/>
    <mergeCell ref="N644:Q644"/>
    <mergeCell ref="R644:V644"/>
    <mergeCell ref="W644:Y644"/>
    <mergeCell ref="F655:Y655"/>
    <mergeCell ref="A660:Z660"/>
    <mergeCell ref="A661:Z661"/>
    <mergeCell ref="F662:I662"/>
    <mergeCell ref="J662:M662"/>
    <mergeCell ref="N662:Q662"/>
    <mergeCell ref="R662:V662"/>
    <mergeCell ref="W662:Y662"/>
    <mergeCell ref="A674:Y674"/>
    <mergeCell ref="Y435:Y448"/>
    <mergeCell ref="C3:E4"/>
    <mergeCell ref="A3:B5"/>
    <mergeCell ref="C31:E32"/>
    <mergeCell ref="A31:B33"/>
    <mergeCell ref="C49:E50"/>
    <mergeCell ref="A49:B51"/>
    <mergeCell ref="A69:B71"/>
    <mergeCell ref="C69:E70"/>
    <mergeCell ref="A88:B90"/>
    <mergeCell ref="C88:E89"/>
    <mergeCell ref="A107:B109"/>
    <mergeCell ref="C107:E108"/>
    <mergeCell ref="A142:B144"/>
    <mergeCell ref="C142:E143"/>
    <mergeCell ref="A159:B161"/>
    <mergeCell ref="C159:E160"/>
    <mergeCell ref="A177:B179"/>
    <mergeCell ref="C177:E178"/>
    <mergeCell ref="A195:B197"/>
    <mergeCell ref="C195:E196"/>
    <mergeCell ref="A215:B217"/>
    <mergeCell ref="C215:E216"/>
    <mergeCell ref="A233:B235"/>
    <mergeCell ref="C233:E234"/>
    <mergeCell ref="A252:B254"/>
    <mergeCell ref="C252:E253"/>
    <mergeCell ref="A124:B126"/>
    <mergeCell ref="C124:E125"/>
    <mergeCell ref="A272:B274"/>
    <mergeCell ref="C272:E273"/>
    <mergeCell ref="A293:B295"/>
    <mergeCell ref="C293:E294"/>
    <mergeCell ref="A313:B315"/>
    <mergeCell ref="C313:E314"/>
    <mergeCell ref="A571:B573"/>
    <mergeCell ref="C571:E572"/>
    <mergeCell ref="A454:B456"/>
    <mergeCell ref="C454:E455"/>
    <mergeCell ref="A475:B477"/>
    <mergeCell ref="C475:E476"/>
    <mergeCell ref="A432:B434"/>
    <mergeCell ref="A353:B355"/>
    <mergeCell ref="C353:E354"/>
    <mergeCell ref="A371:B373"/>
    <mergeCell ref="C371:E372"/>
    <mergeCell ref="A333:B335"/>
    <mergeCell ref="C333:E334"/>
    <mergeCell ref="A389:B391"/>
    <mergeCell ref="C389:E390"/>
    <mergeCell ref="A410:B412"/>
    <mergeCell ref="C410:E411"/>
    <mergeCell ref="A494:B496"/>
    <mergeCell ref="C494:E495"/>
    <mergeCell ref="C606:E607"/>
    <mergeCell ref="A606:B608"/>
    <mergeCell ref="A550:B552"/>
    <mergeCell ref="C550:E551"/>
    <mergeCell ref="C624:E625"/>
    <mergeCell ref="A624:B626"/>
    <mergeCell ref="A512:B514"/>
    <mergeCell ref="C512:E513"/>
    <mergeCell ref="C662:E663"/>
    <mergeCell ref="A662:B664"/>
    <mergeCell ref="C588:E589"/>
    <mergeCell ref="A588:B590"/>
    <mergeCell ref="A532:B534"/>
    <mergeCell ref="C532:E533"/>
    <mergeCell ref="C644:E645"/>
    <mergeCell ref="A644:B646"/>
  </mergeCells>
  <printOptions/>
  <pageMargins left="0.75" right="0.81" top="1" bottom="1" header="0.5" footer="0.5"/>
  <pageSetup horizontalDpi="300" verticalDpi="300" orientation="landscape" paperSize="9" scale="74"/>
  <headerFooter scaleWithDoc="0" alignWithMargins="0">
    <oddFooter>&amp;C第 &amp;P 页，共 &amp;N 页</oddFooter>
  </headerFooter>
  <rowBreaks count="34" manualBreakCount="34">
    <brk id="27" max="27" man="1"/>
    <brk id="46" max="27" man="1"/>
    <brk id="66" max="27" man="1"/>
    <brk id="85" max="27" man="1"/>
    <brk id="104" max="27" man="1"/>
    <brk id="121" max="27" man="1"/>
    <brk id="139" max="27" man="1"/>
    <brk id="156" max="27" man="1"/>
    <brk id="174" max="27" man="1"/>
    <brk id="192" max="27" man="1"/>
    <brk id="212" max="27" man="1"/>
    <brk id="230" max="27" man="1"/>
    <brk id="249" max="27" man="1"/>
    <brk id="269" max="27" man="1"/>
    <brk id="290" max="27" man="1"/>
    <brk id="310" max="27" man="1"/>
    <brk id="330" max="27" man="1"/>
    <brk id="350" max="27" man="1"/>
    <brk id="368" max="27" man="1"/>
    <brk id="386" max="27" man="1"/>
    <brk id="405" max="27" man="1"/>
    <brk id="429" max="27" man="1"/>
    <brk id="451" max="27" man="1"/>
    <brk id="472" max="27" man="1"/>
    <brk id="491" max="27" man="1"/>
    <brk id="509" max="27" man="1"/>
    <brk id="529" max="27" man="1"/>
    <brk id="547" max="27" man="1"/>
    <brk id="568" max="27" man="1"/>
    <brk id="585" max="27" man="1"/>
    <brk id="603" max="27" man="1"/>
    <brk id="621" max="27" man="1"/>
    <brk id="641" max="27" man="1"/>
    <brk id="660" max="2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25"/>
  <sheetViews>
    <sheetView view="pageBreakPreview" zoomScaleSheetLayoutView="100" workbookViewId="0" topLeftCell="A1">
      <selection activeCell="Q10" sqref="Q10"/>
    </sheetView>
  </sheetViews>
  <sheetFormatPr defaultColWidth="9.00390625" defaultRowHeight="14.25"/>
  <cols>
    <col min="1" max="1" width="5.125" style="0" customWidth="1"/>
    <col min="2" max="2" width="5.375" style="0" customWidth="1"/>
    <col min="3" max="3" width="4.00390625" style="0" customWidth="1"/>
    <col min="4" max="4" width="4.625" style="0" customWidth="1"/>
    <col min="5" max="5" width="5.125" style="0" customWidth="1"/>
    <col min="6" max="6" width="4.125" style="0" customWidth="1"/>
    <col min="7" max="7" width="6.50390625" style="0" customWidth="1"/>
    <col min="8" max="8" width="5.375" style="0" customWidth="1"/>
    <col min="9" max="9" width="5.00390625" style="0" customWidth="1"/>
    <col min="10" max="10" width="4.875" style="0" customWidth="1"/>
    <col min="11" max="12" width="6.50390625" style="0" customWidth="1"/>
    <col min="13" max="23" width="4.75390625" style="0" customWidth="1"/>
  </cols>
  <sheetData>
    <row r="1" ht="78" customHeight="1"/>
    <row r="2" spans="2:22" ht="36.75" customHeight="1">
      <c r="B2" s="1" t="s">
        <v>360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1:22" ht="14.25">
      <c r="A4" s="3" t="s">
        <v>124</v>
      </c>
      <c r="B4" s="3"/>
      <c r="C4" s="3"/>
      <c r="D4" s="3"/>
      <c r="E4" s="3" t="s">
        <v>125</v>
      </c>
      <c r="F4" s="3"/>
      <c r="G4" s="3"/>
      <c r="H4" s="3"/>
      <c r="I4" s="3" t="s">
        <v>126</v>
      </c>
      <c r="J4" s="3"/>
      <c r="K4" s="3"/>
      <c r="L4" s="3"/>
      <c r="M4" s="3" t="s">
        <v>127</v>
      </c>
      <c r="N4" s="3"/>
      <c r="O4" s="3"/>
      <c r="P4" s="3"/>
      <c r="Q4" s="3"/>
      <c r="R4" s="3" t="s">
        <v>128</v>
      </c>
      <c r="S4" s="3"/>
      <c r="T4" s="3"/>
      <c r="U4" s="3"/>
      <c r="V4" s="13" t="s">
        <v>129</v>
      </c>
    </row>
    <row r="5" spans="1:22" ht="14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5">
        <v>19</v>
      </c>
      <c r="T5" s="5">
        <v>20</v>
      </c>
      <c r="U5" s="5" t="s">
        <v>131</v>
      </c>
      <c r="V5" s="13"/>
    </row>
    <row r="6" spans="1:22" ht="57">
      <c r="A6" s="5" t="s">
        <v>135</v>
      </c>
      <c r="B6" s="5" t="s">
        <v>136</v>
      </c>
      <c r="C6" s="5" t="s">
        <v>137</v>
      </c>
      <c r="D6" s="6" t="s">
        <v>138</v>
      </c>
      <c r="E6" s="6" t="s">
        <v>139</v>
      </c>
      <c r="F6" s="5" t="s">
        <v>140</v>
      </c>
      <c r="G6" s="5" t="s">
        <v>141</v>
      </c>
      <c r="H6" s="5" t="s">
        <v>142</v>
      </c>
      <c r="I6" s="5" t="s">
        <v>143</v>
      </c>
      <c r="J6" s="5" t="s">
        <v>144</v>
      </c>
      <c r="K6" s="5" t="s">
        <v>145</v>
      </c>
      <c r="L6" s="5" t="s">
        <v>146</v>
      </c>
      <c r="M6" s="5" t="s">
        <v>147</v>
      </c>
      <c r="N6" s="5" t="s">
        <v>135</v>
      </c>
      <c r="O6" s="5" t="s">
        <v>136</v>
      </c>
      <c r="P6" s="5" t="s">
        <v>137</v>
      </c>
      <c r="Q6" s="6" t="s">
        <v>361</v>
      </c>
      <c r="R6" s="5" t="s">
        <v>362</v>
      </c>
      <c r="S6" s="6" t="s">
        <v>363</v>
      </c>
      <c r="T6" s="6" t="s">
        <v>364</v>
      </c>
      <c r="U6" s="5" t="s">
        <v>365</v>
      </c>
      <c r="V6" s="5"/>
    </row>
    <row r="7" spans="1:22" ht="14.25">
      <c r="A7" s="7"/>
      <c r="B7" s="7"/>
      <c r="C7" s="7"/>
      <c r="D7" s="8" t="s">
        <v>366</v>
      </c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4" t="s">
        <v>367</v>
      </c>
      <c r="R7" s="7"/>
      <c r="S7" s="14" t="s">
        <v>368</v>
      </c>
      <c r="T7" s="14"/>
      <c r="U7" s="7"/>
      <c r="V7" s="7"/>
    </row>
    <row r="8" spans="4:20" ht="14.25">
      <c r="D8" s="8"/>
      <c r="E8" s="8"/>
      <c r="Q8" s="14"/>
      <c r="S8" s="14"/>
      <c r="T8" s="14"/>
    </row>
    <row r="9" ht="14.25">
      <c r="C9" t="s">
        <v>369</v>
      </c>
    </row>
    <row r="11" ht="14.25">
      <c r="C11" t="s">
        <v>370</v>
      </c>
    </row>
    <row r="12" spans="3:23" ht="24" customHeight="1">
      <c r="C12" s="9" t="s">
        <v>371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5" ht="54.75" customHeight="1"/>
    <row r="17" spans="4:20" ht="25.5">
      <c r="D17" s="1" t="s">
        <v>372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9" spans="1:21" ht="15.75">
      <c r="A19" s="10" t="s">
        <v>373</v>
      </c>
      <c r="B19" s="11"/>
      <c r="C19" s="11"/>
      <c r="D19" s="12"/>
      <c r="E19" s="3" t="s">
        <v>374</v>
      </c>
      <c r="F19" s="3"/>
      <c r="G19" s="3"/>
      <c r="H19" s="3"/>
      <c r="I19" s="3"/>
      <c r="J19" s="3" t="s">
        <v>375</v>
      </c>
      <c r="K19" s="3"/>
      <c r="L19" s="3"/>
      <c r="M19" s="3"/>
      <c r="N19" s="3"/>
      <c r="O19" s="3" t="s">
        <v>376</v>
      </c>
      <c r="P19" s="3"/>
      <c r="Q19" s="3"/>
      <c r="R19" s="3"/>
      <c r="S19" s="15" t="s">
        <v>377</v>
      </c>
      <c r="T19" s="16"/>
      <c r="U19" s="13" t="s">
        <v>129</v>
      </c>
    </row>
    <row r="20" spans="1:21" ht="14.25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  <c r="H20" s="4">
        <v>8</v>
      </c>
      <c r="I20" s="4">
        <v>9</v>
      </c>
      <c r="J20" s="4">
        <v>10</v>
      </c>
      <c r="K20" s="4">
        <v>11</v>
      </c>
      <c r="L20" s="4">
        <v>12</v>
      </c>
      <c r="M20" s="4">
        <v>13</v>
      </c>
      <c r="N20" s="4">
        <v>14</v>
      </c>
      <c r="O20" s="4">
        <v>15</v>
      </c>
      <c r="P20" s="4">
        <v>16</v>
      </c>
      <c r="Q20" s="4">
        <v>17</v>
      </c>
      <c r="R20" s="4">
        <v>18</v>
      </c>
      <c r="S20" s="4">
        <v>19</v>
      </c>
      <c r="T20" s="4" t="s">
        <v>378</v>
      </c>
      <c r="U20" s="13"/>
    </row>
    <row r="21" spans="1:21" ht="42.75">
      <c r="A21" s="5" t="s">
        <v>379</v>
      </c>
      <c r="B21" s="5" t="s">
        <v>380</v>
      </c>
      <c r="C21" s="5" t="s">
        <v>381</v>
      </c>
      <c r="D21" s="5" t="s">
        <v>382</v>
      </c>
      <c r="E21" s="5" t="s">
        <v>383</v>
      </c>
      <c r="F21" s="5" t="s">
        <v>139</v>
      </c>
      <c r="G21" s="6" t="s">
        <v>140</v>
      </c>
      <c r="H21" s="5" t="s">
        <v>141</v>
      </c>
      <c r="I21" s="5" t="s">
        <v>384</v>
      </c>
      <c r="J21" s="5" t="s">
        <v>385</v>
      </c>
      <c r="K21" s="6" t="s">
        <v>386</v>
      </c>
      <c r="L21" s="5" t="s">
        <v>387</v>
      </c>
      <c r="M21" s="5" t="s">
        <v>388</v>
      </c>
      <c r="N21" s="5" t="s">
        <v>389</v>
      </c>
      <c r="O21" s="5" t="s">
        <v>135</v>
      </c>
      <c r="P21" s="5" t="s">
        <v>136</v>
      </c>
      <c r="Q21" s="5" t="s">
        <v>137</v>
      </c>
      <c r="R21" s="5" t="s">
        <v>390</v>
      </c>
      <c r="S21" s="6" t="s">
        <v>139</v>
      </c>
      <c r="T21" s="17" t="s">
        <v>391</v>
      </c>
      <c r="U21" s="13"/>
    </row>
    <row r="25" spans="4:23" ht="14.25">
      <c r="D25" s="9" t="s">
        <v>392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</sheetData>
  <sheetProtection/>
  <mergeCells count="16">
    <mergeCell ref="B2:R2"/>
    <mergeCell ref="A4:D4"/>
    <mergeCell ref="E4:H4"/>
    <mergeCell ref="I4:L4"/>
    <mergeCell ref="M4:Q4"/>
    <mergeCell ref="R4:U4"/>
    <mergeCell ref="C12:W12"/>
    <mergeCell ref="D17:T17"/>
    <mergeCell ref="E19:I19"/>
    <mergeCell ref="J19:N19"/>
    <mergeCell ref="O19:R19"/>
    <mergeCell ref="S19:T19"/>
    <mergeCell ref="D25:W25"/>
    <mergeCell ref="Q7:Q8"/>
    <mergeCell ref="S7:T8"/>
    <mergeCell ref="D7:E8"/>
  </mergeCells>
  <printOptions/>
  <pageMargins left="0.75" right="0.75" top="1" bottom="1" header="0.51" footer="0.51"/>
  <pageSetup orientation="landscape" paperSize="9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rain</cp:lastModifiedBy>
  <cp:lastPrinted>2016-08-23T09:21:48Z</cp:lastPrinted>
  <dcterms:created xsi:type="dcterms:W3CDTF">2004-11-05T09:33:42Z</dcterms:created>
  <dcterms:modified xsi:type="dcterms:W3CDTF">2020-06-02T08:38:15Z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