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tabRatio="588" activeTab="2"/>
  </bookViews>
  <sheets>
    <sheet name="封面" sheetId="1" r:id="rId1"/>
    <sheet name="教室" sheetId="2" r:id="rId2"/>
    <sheet name="本科" sheetId="3" r:id="rId3"/>
    <sheet name="专科" sheetId="4" r:id="rId4"/>
    <sheet name="节假日" sheetId="5" r:id="rId5"/>
    <sheet name="Sheet2" sheetId="6" r:id="rId6"/>
  </sheets>
  <definedNames>
    <definedName name="_xlnm.Print_Area" localSheetId="2">'本科'!$A$1:$Z$608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J5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117</t>
        </r>
      </text>
    </comment>
  </commentList>
</comments>
</file>

<file path=xl/sharedStrings.xml><?xml version="1.0" encoding="utf-8"?>
<sst xmlns="http://schemas.openxmlformats.org/spreadsheetml/2006/main" count="2345" uniqueCount="447">
  <si>
    <t>山西医科大学汾阳学院</t>
  </si>
  <si>
    <t>2019/2020学年第二学期教学周时数分配表</t>
  </si>
  <si>
    <t>（本科）</t>
  </si>
  <si>
    <t>教   务   处</t>
  </si>
  <si>
    <t>二0二零年一月</t>
  </si>
  <si>
    <t>（专科）</t>
  </si>
  <si>
    <t>2019/2020学年第二学期各班级教室占用情况、人数及系数一览表</t>
  </si>
  <si>
    <t>班级</t>
  </si>
  <si>
    <t>人数</t>
  </si>
  <si>
    <t>系数</t>
  </si>
  <si>
    <t>教室</t>
  </si>
  <si>
    <t>座位</t>
  </si>
  <si>
    <t>英语流动</t>
  </si>
  <si>
    <t>第一阶梯教学楼1教室</t>
  </si>
  <si>
    <t>流动</t>
  </si>
  <si>
    <t>聚成楼三层21教室</t>
  </si>
  <si>
    <t>161901-4</t>
  </si>
  <si>
    <t>第一阶梯教学楼2教室</t>
  </si>
  <si>
    <t>181801-3</t>
  </si>
  <si>
    <t>聚成楼三层22教室</t>
  </si>
  <si>
    <t>101901-4</t>
  </si>
  <si>
    <t>第一阶梯教学楼3教室</t>
  </si>
  <si>
    <t>聚成楼三层23教室</t>
  </si>
  <si>
    <t>101701-4</t>
  </si>
  <si>
    <t>第一阶梯教学楼4教室</t>
  </si>
  <si>
    <t>聚成楼四层26教室</t>
  </si>
  <si>
    <t>101801-4</t>
  </si>
  <si>
    <t>第一阶梯教学楼5教室</t>
  </si>
  <si>
    <t>61701-10</t>
  </si>
  <si>
    <t>292</t>
  </si>
  <si>
    <t>第三阶梯教学楼1教室</t>
  </si>
  <si>
    <t>171901-4</t>
  </si>
  <si>
    <t>123</t>
  </si>
  <si>
    <t>第一阶梯教学楼6教室</t>
  </si>
  <si>
    <t>61801-10</t>
  </si>
  <si>
    <t>303</t>
  </si>
  <si>
    <t>第三阶梯教学楼2教室</t>
  </si>
  <si>
    <t>11801-10</t>
  </si>
  <si>
    <t>第一阶梯教学楼大阶梯教室</t>
  </si>
  <si>
    <t>51601-10</t>
  </si>
  <si>
    <t>第三阶梯教学楼3教室</t>
  </si>
  <si>
    <t>21901-6</t>
  </si>
  <si>
    <t>第二阶梯教学楼1教室</t>
  </si>
  <si>
    <t>61901-10</t>
  </si>
  <si>
    <t>第三阶梯教学楼4教室</t>
  </si>
  <si>
    <t>81601-7</t>
  </si>
  <si>
    <t>第二阶梯教学楼2教室</t>
  </si>
  <si>
    <t>PBL</t>
  </si>
  <si>
    <t>第二阶梯教学楼7教室</t>
  </si>
  <si>
    <t>617011-16</t>
  </si>
  <si>
    <t>第二阶梯教学楼3教室</t>
  </si>
  <si>
    <t>第二阶梯教学楼8教室</t>
  </si>
  <si>
    <t>51801-7</t>
  </si>
  <si>
    <t>2.0</t>
  </si>
  <si>
    <t>第二阶梯教学楼4教室</t>
  </si>
  <si>
    <t>第二阶梯教学楼9教室</t>
  </si>
  <si>
    <t>51901-7</t>
  </si>
  <si>
    <t>第二阶梯教学楼5教室</t>
  </si>
  <si>
    <t>81801-7</t>
  </si>
  <si>
    <t>知新楼1教室</t>
  </si>
  <si>
    <t>51701-6</t>
  </si>
  <si>
    <t>第二阶梯教学楼6教室</t>
  </si>
  <si>
    <t>121801-7</t>
  </si>
  <si>
    <t>知新楼2教室</t>
  </si>
  <si>
    <t>11901-10</t>
  </si>
  <si>
    <t>聚成楼一层1教室</t>
  </si>
  <si>
    <t>71801-7</t>
  </si>
  <si>
    <t>知新楼3教室</t>
  </si>
  <si>
    <t>81701-7</t>
  </si>
  <si>
    <t>聚成楼一层2教室</t>
  </si>
  <si>
    <t>71901-7</t>
  </si>
  <si>
    <t>知新楼4教室</t>
  </si>
  <si>
    <t>619011-18</t>
  </si>
  <si>
    <t>聚成楼二层3教室</t>
  </si>
  <si>
    <t>161701-2</t>
  </si>
  <si>
    <t>知新楼5教室</t>
  </si>
  <si>
    <t>71701-7</t>
  </si>
  <si>
    <t>聚成楼二层4教室</t>
  </si>
  <si>
    <t>171701-2</t>
  </si>
  <si>
    <t>知新楼6教室</t>
  </si>
  <si>
    <t>聚成楼一层5教室</t>
  </si>
  <si>
    <t>知新楼7教室</t>
  </si>
  <si>
    <t>181901-4</t>
  </si>
  <si>
    <t>聚成楼一层10教室</t>
  </si>
  <si>
    <t>81901-5</t>
  </si>
  <si>
    <t>知新楼8教室</t>
  </si>
  <si>
    <t>91901-3</t>
  </si>
  <si>
    <t>聚成楼二层11教室</t>
  </si>
  <si>
    <t>141801-5</t>
  </si>
  <si>
    <t>知新楼9教室</t>
  </si>
  <si>
    <t>聚成楼二层12教室</t>
  </si>
  <si>
    <t>知新楼10教室</t>
  </si>
  <si>
    <t>聚成楼二层13教室</t>
  </si>
  <si>
    <t>141901-4</t>
  </si>
  <si>
    <t>知新楼11教室</t>
  </si>
  <si>
    <t>161801-2</t>
  </si>
  <si>
    <t>聚成楼二层14教室</t>
  </si>
  <si>
    <t>171801-2</t>
  </si>
  <si>
    <t>知新楼12教室</t>
  </si>
  <si>
    <t>聚成楼二层15教室</t>
  </si>
  <si>
    <t>知新楼13教室</t>
  </si>
  <si>
    <t>聚成楼二层16教室</t>
  </si>
  <si>
    <t>618011-14</t>
  </si>
  <si>
    <t>知新楼14教室</t>
  </si>
  <si>
    <t>聚成楼三层17教室</t>
  </si>
  <si>
    <t>知新楼15教室</t>
  </si>
  <si>
    <t>91701-2</t>
  </si>
  <si>
    <t>聚成楼三层18教室</t>
  </si>
  <si>
    <t>618015-18</t>
  </si>
  <si>
    <t>知新楼16教室</t>
  </si>
  <si>
    <t>135</t>
  </si>
  <si>
    <t>聚成楼三层19教室</t>
  </si>
  <si>
    <t>91601-2</t>
  </si>
  <si>
    <t>知新楼17教室</t>
  </si>
  <si>
    <t>78</t>
  </si>
  <si>
    <t>91801-2</t>
  </si>
  <si>
    <t>聚成楼三层20教室</t>
  </si>
  <si>
    <t>191901-4</t>
  </si>
  <si>
    <t>知新楼18教室</t>
  </si>
  <si>
    <t>160</t>
  </si>
  <si>
    <t>山西医科大学汾阳学院2019/2020学年第二学期周时数分配表</t>
  </si>
  <si>
    <t xml:space="preserve">层次:16级本科          专业:临床医学              班级:51601-10班         人数:306人            实习分组:10组                   </t>
  </si>
  <si>
    <r>
      <t xml:space="preserve">                 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 xml:space="preserve">月及周
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宋体"/>
        <family val="0"/>
      </rPr>
      <t>日期
课程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宋体"/>
        <family val="0"/>
      </rPr>
      <t>时数</t>
    </r>
    <r>
      <rPr>
        <sz val="12"/>
        <color indexed="8"/>
        <rFont val="Times New Roman"/>
        <family val="1"/>
      </rPr>
      <t xml:space="preserve">
                       </t>
    </r>
    <r>
      <rPr>
        <sz val="12"/>
        <color indexed="8"/>
        <rFont val="宋体"/>
        <family val="0"/>
      </rPr>
      <t xml:space="preserve">
</t>
    </r>
  </si>
  <si>
    <t>2月</t>
  </si>
  <si>
    <t>3月</t>
  </si>
  <si>
    <t>4月</t>
  </si>
  <si>
    <t>5月</t>
  </si>
  <si>
    <t>6月</t>
  </si>
  <si>
    <t>19-20</t>
  </si>
  <si>
    <t>暑假</t>
  </si>
  <si>
    <t>备注</t>
  </si>
  <si>
    <t>总
时
数</t>
  </si>
  <si>
    <t>理论时数</t>
  </si>
  <si>
    <t>实习时数</t>
  </si>
  <si>
    <t>17
|
23</t>
  </si>
  <si>
    <t>24
|
1/3</t>
  </si>
  <si>
    <t>2
|
8</t>
  </si>
  <si>
    <t>9
|
15</t>
  </si>
  <si>
    <t>16
|
22</t>
  </si>
  <si>
    <t>23
|
29</t>
  </si>
  <si>
    <t>30
|
5/4</t>
  </si>
  <si>
    <t>6
|
12</t>
  </si>
  <si>
    <t>13
|
19</t>
  </si>
  <si>
    <t>20
|
26</t>
  </si>
  <si>
    <t>27
|
3</t>
  </si>
  <si>
    <t>4
|
10</t>
  </si>
  <si>
    <t>11
|
17</t>
  </si>
  <si>
    <t>18
|
24</t>
  </si>
  <si>
    <t>25
|
31</t>
  </si>
  <si>
    <t>1
|
7</t>
  </si>
  <si>
    <t>8
|
14</t>
  </si>
  <si>
    <t>15
|
21</t>
  </si>
  <si>
    <t>22
|
5/7</t>
  </si>
  <si>
    <t>6/7
|
23/8</t>
  </si>
  <si>
    <t>眼科学</t>
  </si>
  <si>
    <t>考试一周</t>
  </si>
  <si>
    <t>见习10周（7-16周）统考一周（第17周）第18周进入实习共48周</t>
  </si>
  <si>
    <t>#</t>
  </si>
  <si>
    <t>耳鼻喉科学</t>
  </si>
  <si>
    <t>口腔科学</t>
  </si>
  <si>
    <t>皮肤性病学</t>
  </si>
  <si>
    <t>内科操作（强化训练）</t>
  </si>
  <si>
    <t>外科操作（强化训练）</t>
  </si>
  <si>
    <t>就业指导</t>
  </si>
  <si>
    <t xml:space="preserve">注:1、▲为上学期时数 *为下学期时数 #为考试课  2、假期：4月3-5日清明节放假、5月1-3日五一放假、6月25-27日端午节放假 </t>
  </si>
  <si>
    <t xml:space="preserve">层次:16级本科          专业:口腔医学           班级:91601-2             人数: 61人          实习分组:2组                </t>
  </si>
  <si>
    <t>牙周病学与口腔黏膜病学</t>
  </si>
  <si>
    <t>见习</t>
  </si>
  <si>
    <t>暑假七周</t>
  </si>
  <si>
    <t>口腔颌面外科学</t>
  </si>
  <si>
    <t>考试</t>
  </si>
  <si>
    <t>▲60</t>
  </si>
  <si>
    <t>口腔修复学</t>
  </si>
  <si>
    <t>▲66</t>
  </si>
  <si>
    <t>口腔正畸学</t>
  </si>
  <si>
    <t xml:space="preserve">层次:17级本科           专业:临床医学        班级:51701-6班           人数:193人          实习分组:6组                  </t>
  </si>
  <si>
    <t>医学伦理学</t>
  </si>
  <si>
    <t xml:space="preserve">考试          </t>
  </si>
  <si>
    <t>暑假 7周</t>
  </si>
  <si>
    <t>医学心理学</t>
  </si>
  <si>
    <t>预防医学</t>
  </si>
  <si>
    <t>外科总论</t>
  </si>
  <si>
    <t>诊断学</t>
  </si>
  <si>
    <t>影像诊断学</t>
  </si>
  <si>
    <t>临床技能实训</t>
  </si>
  <si>
    <t>急诊医学</t>
  </si>
  <si>
    <t>舒缓</t>
  </si>
  <si>
    <t>物理治疗</t>
  </si>
  <si>
    <t xml:space="preserve">层次:17级本科         专业:护理学            班级:61701-10班              人数: 292人             实习分组:10组                                   </t>
  </si>
  <si>
    <t>护理科研</t>
  </si>
  <si>
    <t>实习40周</t>
  </si>
  <si>
    <t>妇产科护理学</t>
  </si>
  <si>
    <t>儿科护理学</t>
  </si>
  <si>
    <t>考</t>
  </si>
  <si>
    <t>五官科护理学</t>
  </si>
  <si>
    <t>试</t>
  </si>
  <si>
    <t>中医护理学</t>
  </si>
  <si>
    <t>一</t>
  </si>
  <si>
    <t>精神卫生护理学</t>
  </si>
  <si>
    <t>周</t>
  </si>
  <si>
    <t>急救护理学</t>
  </si>
  <si>
    <t>护理专业英语</t>
  </si>
  <si>
    <t>循证护理</t>
  </si>
  <si>
    <t xml:space="preserve">层次:17级本科         专业:护理学            班级:617011-16班              人数:178人             实习分组:6组                              </t>
  </si>
  <si>
    <t>层次:17级本科       专业:医学检验技术          班级:71701-7班              人数:225人            实习分组:7组</t>
  </si>
  <si>
    <t>毕业实习共42周 
专业实习36周
毕业论文6周</t>
  </si>
  <si>
    <t>医学统计学</t>
  </si>
  <si>
    <t>医学文献检索</t>
  </si>
  <si>
    <t>寄生虫学及检验</t>
  </si>
  <si>
    <t>临床生物化学及检验</t>
  </si>
  <si>
    <t>血液学及血液学检验</t>
  </si>
  <si>
    <t>专业英语</t>
  </si>
  <si>
    <t>临床医学概要</t>
  </si>
  <si>
    <t>▲40#</t>
  </si>
  <si>
    <t>实验室管理</t>
  </si>
  <si>
    <t xml:space="preserve">层次:17级本科       专业:医学影像学     班级:81701-7             人数:220人             实习分组:7组                              </t>
  </si>
  <si>
    <t>文献检索</t>
  </si>
  <si>
    <t>外科学总论</t>
  </si>
  <si>
    <t>内科学</t>
  </si>
  <si>
    <t>外科学</t>
  </si>
  <si>
    <t>医学影像诊断</t>
  </si>
  <si>
    <t>*110#</t>
  </si>
  <si>
    <t xml:space="preserve">层次:17级本科       专业:口腔医学              班级:91701-2班              人数: 61人       实习分组:2组                     </t>
  </si>
  <si>
    <t>临床流行病学</t>
  </si>
  <si>
    <t>麻醉学</t>
  </si>
  <si>
    <t>口腔影像诊断学</t>
  </si>
  <si>
    <t>口腔临床药物学</t>
  </si>
  <si>
    <t>口腔生物学</t>
  </si>
  <si>
    <t>口腔预防医学</t>
  </si>
  <si>
    <t xml:space="preserve">                                  </t>
  </si>
  <si>
    <t>*50#</t>
  </si>
  <si>
    <t>*32#</t>
  </si>
  <si>
    <t>牙合学</t>
  </si>
  <si>
    <t>口腔美学</t>
  </si>
  <si>
    <t>诊断学：检体54(30/24)学时、心电18(14/4)学时、化诊28(16/12)学时；</t>
  </si>
  <si>
    <t>层次:17级本科           专业:眼视光学           班级:101701-4班               人数:120人       实习分组:4组</t>
  </si>
  <si>
    <t>实习44周</t>
  </si>
  <si>
    <t>验光学</t>
  </si>
  <si>
    <t>▲40</t>
  </si>
  <si>
    <t>眼镜学</t>
  </si>
  <si>
    <t>角膜接触镜学</t>
  </si>
  <si>
    <t>斜弱视</t>
  </si>
  <si>
    <t>双眼视觉学</t>
  </si>
  <si>
    <t>低视力学</t>
  </si>
  <si>
    <t>眼镜店管理</t>
  </si>
  <si>
    <t>市场营销</t>
  </si>
  <si>
    <t>眼镜美学</t>
  </si>
  <si>
    <t>层次:17级本科           专业:康复治疗学           班级：161701-2班                人数61人       实习分组:2组</t>
  </si>
  <si>
    <t>辅具与辅助治疗学</t>
  </si>
  <si>
    <t>中国传统康复治疗学</t>
  </si>
  <si>
    <t>语言治疗学</t>
  </si>
  <si>
    <t>神经康复学</t>
  </si>
  <si>
    <t>肌肉骨骼康复学</t>
  </si>
  <si>
    <t>儿童康复治疗学</t>
  </si>
  <si>
    <t>山西医科大学汾阳学院2017/2018学年第一学期周时数分配表</t>
  </si>
  <si>
    <t>层次:17级本科           专业:医学实验技术           班级：171701-2班                人数65人       实习分组:2组</t>
  </si>
  <si>
    <t>诊断病理学</t>
  </si>
  <si>
    <t>见习4周</t>
  </si>
  <si>
    <t>脱落细胞学</t>
  </si>
  <si>
    <t>病理分子生物学</t>
  </si>
  <si>
    <t>实验动物学</t>
  </si>
  <si>
    <t>病理学技术</t>
  </si>
  <si>
    <t>注: ▲为上学期时数*为下学期时数#为考试课；9月30日（星期六）正常上班，中秋、国庆连休10月1-8日，10月9日(星期一)正常上课；第十八元旦放假安排：12月30日至1日放假调休假3天。1月2日(星期二)正常上课。</t>
  </si>
  <si>
    <t xml:space="preserve">层次:18级本科                           专业:临床医学                           班级:51801-7班                      人数:189人                      实习分组:7组                  </t>
  </si>
  <si>
    <t>毛泽东思想和中国特色社会主义理论概论</t>
  </si>
  <si>
    <t>中国近现代史纲要</t>
  </si>
  <si>
    <t>体育</t>
  </si>
  <si>
    <t>▲32</t>
  </si>
  <si>
    <t>临床医学导论</t>
  </si>
  <si>
    <t>医用微生物学</t>
  </si>
  <si>
    <t>医学免疫学</t>
  </si>
  <si>
    <t>数据库技术及应用</t>
  </si>
  <si>
    <t>人体寄生虫学</t>
  </si>
  <si>
    <t>病理学</t>
  </si>
  <si>
    <t>中医学</t>
  </si>
  <si>
    <t>层次:18级本科           专业:护理学            班级:61801-10班               人数: 303人             实习分组:10组</t>
  </si>
  <si>
    <t>护理心理学</t>
  </si>
  <si>
    <t>护士人文修养（二）</t>
  </si>
  <si>
    <t>护士人文修养（三）</t>
  </si>
  <si>
    <t>护理学导论</t>
  </si>
  <si>
    <t>护理学基础</t>
  </si>
  <si>
    <t>*68</t>
  </si>
  <si>
    <t>健康评估</t>
  </si>
  <si>
    <t>护理管理学</t>
  </si>
  <si>
    <t>层次:18级本科           专业:护理学            班级:618011-14班               人数:128人                  实习分组:4组</t>
  </si>
  <si>
    <t>层次:18级本科           专业:护理学            班级:618015-18班               人数:131人                  实习分组:4组</t>
  </si>
  <si>
    <t>层次:18级本科           专业:医学检验技术           班级:71801-7班                人数: 217人       实习分组:7组</t>
  </si>
  <si>
    <t>机能实验学</t>
  </si>
  <si>
    <t>病理生理学</t>
  </si>
  <si>
    <t>药理学</t>
  </si>
  <si>
    <t>临床疾病概要</t>
  </si>
  <si>
    <t>临床微生物学及检验</t>
  </si>
  <si>
    <t>诊断学：检体诊断32学时，心电诊断10学时；     临床疾病概要：内科60，神经、10，麻醉，10，外科40学时</t>
  </si>
  <si>
    <t xml:space="preserve">层次:18级本科       专业:医学影像学     班级:81801-7             人数:218人             实习分组:7组                              </t>
  </si>
  <si>
    <t>影像物理学</t>
  </si>
  <si>
    <t>医学微生物学</t>
  </si>
  <si>
    <t>断层解剖学</t>
  </si>
  <si>
    <t xml:space="preserve">层次:18级本科       专业:口腔医学              班级:91801-2班              人数: 58人       实习分组:2组                     </t>
  </si>
  <si>
    <t>机能学实验</t>
  </si>
  <si>
    <t>口腔解剖生理学</t>
  </si>
  <si>
    <t>层次:18级本科           专业:眼视光学           班级:101801-4班                人数:112人       实习分组:4组</t>
  </si>
  <si>
    <t>毛泽东思想和中国特
色社会主义理论概论</t>
  </si>
  <si>
    <t>▲38</t>
  </si>
  <si>
    <t>预防医学（眼公共卫生）</t>
  </si>
  <si>
    <t>眼科学基础</t>
  </si>
  <si>
    <t>层次:18级本科           专业:康复治疗学           班级：161801-2班                人数64人       实习分组:2组</t>
  </si>
  <si>
    <t>医学影像学</t>
  </si>
  <si>
    <t>人体运动学</t>
  </si>
  <si>
    <t>功能解剖学</t>
  </si>
  <si>
    <t>层次:18级本科           专业:医学实验技术           班级:171801-2班                人数:68人       实习分组:2组</t>
  </si>
  <si>
    <t>注: ▲为上学期时数*为下学期时数#为考试课  第三周9月15、16、17日中秋节放假，9月18日上班；第五、六周10月1-7日国庆放假，10月8、9日（周六,、日）上班；第十九周1月2日元旦放假，</t>
  </si>
  <si>
    <t>层次:19级本科       专业:临床医学              班级:51901-6班              计划人数: 189人       实习分组:6组</t>
  </si>
  <si>
    <t>思想道德修养与法律基础</t>
  </si>
  <si>
    <t>▲34</t>
  </si>
  <si>
    <t>外语</t>
  </si>
  <si>
    <t>有机化学</t>
  </si>
  <si>
    <t>医学遗产学</t>
  </si>
  <si>
    <t>人体解剖学</t>
  </si>
  <si>
    <t>组织胚胎学</t>
  </si>
  <si>
    <t>军事理论</t>
  </si>
  <si>
    <t>大学生心理健康</t>
  </si>
  <si>
    <t>层次:19级本科     专业:护理学            班级:61901-10班            人数: 312人          实习分组:10组</t>
  </si>
  <si>
    <t>中国近代史纲要</t>
  </si>
  <si>
    <t>计算机应用</t>
  </si>
  <si>
    <t>护士人文修养（一）</t>
  </si>
  <si>
    <t>生理学</t>
  </si>
  <si>
    <t>生物化学</t>
  </si>
  <si>
    <t>外语听力5组</t>
  </si>
  <si>
    <t>层次:19级本科           专业:护理学            班级:619011-18班            人数:245人        实习分组:8组</t>
  </si>
  <si>
    <t>层次:19级本科         专业:医学检验技术           班级:71901-7班                人数: 229人       实习分组:7组</t>
  </si>
  <si>
    <t>*60</t>
  </si>
  <si>
    <t>*32</t>
  </si>
  <si>
    <t>医学遗传学</t>
  </si>
  <si>
    <t>微生物基础</t>
  </si>
  <si>
    <t>外语听力4组，计算机应用4组</t>
  </si>
  <si>
    <t>层次:19级本科       专业:医学影像学     班级:81901-5             人数:155人             实习分组:5组</t>
  </si>
  <si>
    <t>大学计算机</t>
  </si>
  <si>
    <t>层次:19级本科     专业:口腔医学              班级:91901-3班              人数: 88人       实习分组:3组</t>
  </si>
  <si>
    <t>*60#</t>
  </si>
  <si>
    <t>外语听力1组</t>
  </si>
  <si>
    <t>层次:19级本科         专业:眼视光学           班级:101901-4班                人数:112人       实习分组:4组</t>
  </si>
  <si>
    <t>层次:19级本科         专业:康复治疗学           班级：161901-4班                人数123人       实习分组:4组</t>
  </si>
  <si>
    <t>医学物理</t>
  </si>
  <si>
    <t>层次:19级本科         专业:医学实验技术           班级:171901-4班                人数:123人       实习分组:7组</t>
  </si>
  <si>
    <t>层次:19级本科         专业:助产学          班级:191901-4班                人数:137人       实习分组:4组</t>
  </si>
  <si>
    <t>层次:18级专科       专业:临床医学                班级:11801-10班               人数:315人     实习分组10组</t>
  </si>
  <si>
    <t>7-8月</t>
  </si>
  <si>
    <t xml:space="preserve">考试
</t>
  </si>
  <si>
    <t>见习
四周</t>
  </si>
  <si>
    <t>实习
44周</t>
  </si>
  <si>
    <t>妇产科</t>
  </si>
  <si>
    <t>儿科学</t>
  </si>
  <si>
    <t>五官科学</t>
  </si>
  <si>
    <t>耳鼻喉20眼科18口腔12</t>
  </si>
  <si>
    <t>传染病学</t>
  </si>
  <si>
    <t>神经精神病学</t>
  </si>
  <si>
    <t>流行病学</t>
  </si>
  <si>
    <t>康复医学</t>
  </si>
  <si>
    <t>老年医学</t>
  </si>
  <si>
    <t># ▲50</t>
  </si>
  <si>
    <t># ▲44</t>
  </si>
  <si>
    <t>层次:18级专科         专业:助产                    班级: 121801-7             人数:228人          实习分组:7组</t>
  </si>
  <si>
    <t>考试
一周</t>
  </si>
  <si>
    <t>见习四周
实习44周</t>
  </si>
  <si>
    <t>护理伦理学</t>
  </si>
  <si>
    <t>高级助产学</t>
  </si>
  <si>
    <r>
      <t>▲</t>
    </r>
    <r>
      <rPr>
        <sz val="12"/>
        <color indexed="8"/>
        <rFont val="Times New Roman"/>
        <family val="1"/>
      </rPr>
      <t>40#</t>
    </r>
  </si>
  <si>
    <t>妇女保健学</t>
  </si>
  <si>
    <t>妇科护理学</t>
  </si>
  <si>
    <t>优生优育</t>
  </si>
  <si>
    <t>社区护理学</t>
  </si>
  <si>
    <t>中医护理</t>
  </si>
  <si>
    <t xml:space="preserve">层次:18级专科        专业: 药品经营与管理        班级:141801-5班         人数:141人          实习分组:5组                         </t>
  </si>
  <si>
    <t>概论</t>
  </si>
  <si>
    <r>
      <t>▲</t>
    </r>
    <r>
      <rPr>
        <sz val="9"/>
        <color indexed="8"/>
        <rFont val="Times New Roman"/>
        <family val="1"/>
      </rPr>
      <t>108#</t>
    </r>
  </si>
  <si>
    <t>医药消费行为学</t>
  </si>
  <si>
    <t>4</t>
  </si>
  <si>
    <t>ERP</t>
  </si>
  <si>
    <t>实习</t>
  </si>
  <si>
    <t>中药商品学</t>
  </si>
  <si>
    <t>药品市场营销与实务</t>
  </si>
  <si>
    <t>公关与礼仪</t>
  </si>
  <si>
    <t>财务管理</t>
  </si>
  <si>
    <t>临床疾病概要包括:妇产科24、儿科24、五官科30、神经病学18、皮肤性病学10；</t>
  </si>
  <si>
    <t>医药企业经营与管理</t>
  </si>
  <si>
    <t>商务谈判</t>
  </si>
  <si>
    <t xml:space="preserve">层次:18级专科      专业: 健康管理         班级:181801-3班     人数: 86人       实习分组: 3组                     </t>
  </si>
  <si>
    <t>健康营销学</t>
  </si>
  <si>
    <t>流行病与医学统计学</t>
  </si>
  <si>
    <t>健康指导</t>
  </si>
  <si>
    <t>营养与食品卫生学</t>
  </si>
  <si>
    <t>健康风险评估与方法</t>
  </si>
  <si>
    <t>慢性病非传染疾病防治</t>
  </si>
  <si>
    <t>层次:19级专科       专业:临床医学                班级:11901-10班           人数:278人     实习分组10组</t>
  </si>
  <si>
    <t>思想道德修养
与法律基础</t>
  </si>
  <si>
    <t>暑假
七周</t>
  </si>
  <si>
    <t>▲30</t>
  </si>
  <si>
    <t>英语</t>
  </si>
  <si>
    <t>计算机基础</t>
  </si>
  <si>
    <r>
      <t>▲</t>
    </r>
    <r>
      <rPr>
        <sz val="12"/>
        <color indexed="8"/>
        <rFont val="Times New Roman"/>
        <family val="1"/>
      </rPr>
      <t>36</t>
    </r>
  </si>
  <si>
    <t>免疫学</t>
  </si>
  <si>
    <t>病原生物学</t>
  </si>
  <si>
    <t>英语听力5组，计算机基础5组</t>
  </si>
  <si>
    <t>层次:19级专科         专业:护理学          班级: 21901-6           人数:205             实习分组:6组</t>
  </si>
  <si>
    <t>护理美学及礼仪</t>
  </si>
  <si>
    <t>病原生物与免疫学</t>
  </si>
  <si>
    <t>护理药理学</t>
  </si>
  <si>
    <t>营养学基础</t>
  </si>
  <si>
    <t># *100</t>
  </si>
  <si>
    <t>英语听力4组，计算机基础3组</t>
  </si>
  <si>
    <t>层次:19级专科   专业: 健康管理    班级:181901-4班     人数: 115人       实习分组: 4组</t>
  </si>
  <si>
    <t>微生物免疫学</t>
  </si>
  <si>
    <t>诊断学基础</t>
  </si>
  <si>
    <t>检体30放诊及超诊18化诊12心电10</t>
  </si>
  <si>
    <t>健康心理学</t>
  </si>
  <si>
    <t>管理学原理</t>
  </si>
  <si>
    <t>人际关系与沟通技巧</t>
  </si>
  <si>
    <t>层次:19级专科   专业: 药品经营管理    班级:141901-4班     人数: 128人       实习分组: 4组</t>
  </si>
  <si>
    <t>信息检索与利用</t>
  </si>
  <si>
    <t>药物基础化学</t>
  </si>
  <si>
    <t>22
|
28</t>
  </si>
  <si>
    <t>29
|
5</t>
  </si>
  <si>
    <t>7周</t>
  </si>
  <si>
    <t>清明节4月3日-5日</t>
  </si>
  <si>
    <t>运动会</t>
  </si>
  <si>
    <t>5月1日-3日</t>
  </si>
  <si>
    <t>5月12日护士节</t>
  </si>
  <si>
    <t>端午节6月25-27日</t>
  </si>
  <si>
    <t>清明节</t>
  </si>
  <si>
    <t>五一</t>
  </si>
  <si>
    <t>端午节</t>
  </si>
  <si>
    <t>2019-2020-1学期(教学18周)</t>
  </si>
  <si>
    <r>
      <t>8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月</t>
    </r>
  </si>
  <si>
    <t>10月</t>
  </si>
  <si>
    <r>
      <t>11</t>
    </r>
    <r>
      <rPr>
        <sz val="12"/>
        <color indexed="8"/>
        <rFont val="宋体"/>
        <family val="0"/>
      </rPr>
      <t>月</t>
    </r>
  </si>
  <si>
    <t>12月</t>
  </si>
  <si>
    <t>1月</t>
  </si>
  <si>
    <t>寒假</t>
  </si>
  <si>
    <t>26/8
|
1/9</t>
  </si>
  <si>
    <t>30
|
6</t>
  </si>
  <si>
    <t>7
|
13</t>
  </si>
  <si>
    <t>14
|
20</t>
  </si>
  <si>
    <t>21
|
27</t>
  </si>
  <si>
    <t>28/10
|
3/11</t>
  </si>
  <si>
    <t>25
|
1</t>
  </si>
  <si>
    <t>30/12
|
12/1</t>
  </si>
  <si>
    <t>13/1
|
26/2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</si>
</sst>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_ "/>
  </numFmts>
  <fonts count="45"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华文行楷"/>
      <family val="0"/>
    </font>
    <font>
      <sz val="13"/>
      <color indexed="8"/>
      <name val="华文行楷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3"/>
      <name val="华文行楷"/>
      <family val="0"/>
    </font>
    <font>
      <sz val="11"/>
      <color indexed="8"/>
      <name val="宋体"/>
      <family val="0"/>
    </font>
    <font>
      <b/>
      <sz val="18"/>
      <name val="华文行楷"/>
      <family val="0"/>
    </font>
    <font>
      <sz val="11"/>
      <name val="宋体"/>
      <family val="0"/>
    </font>
    <font>
      <sz val="9"/>
      <name val="宋体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30"/>
      <name val="华文行楷"/>
      <family val="0"/>
    </font>
    <font>
      <b/>
      <sz val="24"/>
      <name val="华文行楷"/>
      <family val="0"/>
    </font>
    <font>
      <sz val="22"/>
      <name val="华文行楷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2"/>
      <color rgb="FF000000"/>
      <name val="Times New Roman"/>
      <family val="1"/>
    </font>
    <font>
      <sz val="12"/>
      <color rgb="FFFF0000"/>
      <name val="宋体"/>
      <family val="0"/>
    </font>
    <font>
      <sz val="11"/>
      <color rgb="FFC0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2" fillId="8" borderId="0" applyNumberFormat="0" applyBorder="0" applyAlignment="0" applyProtection="0"/>
    <xf numFmtId="0" fontId="31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36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8" applyNumberFormat="0" applyFill="0" applyAlignment="0" applyProtection="0"/>
    <xf numFmtId="0" fontId="35" fillId="0" borderId="9" applyNumberFormat="0" applyFill="0" applyAlignment="0" applyProtection="0"/>
    <xf numFmtId="0" fontId="25" fillId="2" borderId="0" applyNumberFormat="0" applyBorder="0" applyAlignment="0" applyProtection="0"/>
    <xf numFmtId="0" fontId="34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0" applyNumberFormat="0" applyBorder="0" applyAlignment="0" applyProtection="0"/>
    <xf numFmtId="0" fontId="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7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24" borderId="1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2" fillId="24" borderId="2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58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0" fillId="25" borderId="0" xfId="0" applyFill="1" applyAlignment="1">
      <alignment wrapText="1"/>
    </xf>
    <xf numFmtId="0" fontId="3" fillId="25" borderId="0" xfId="0" applyFont="1" applyFill="1" applyAlignment="1">
      <alignment wrapText="1"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4" fillId="25" borderId="0" xfId="0" applyFont="1" applyFill="1" applyAlignment="1">
      <alignment horizontal="center" vertical="center"/>
    </xf>
    <xf numFmtId="0" fontId="5" fillId="25" borderId="2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left" vertical="center"/>
    </xf>
    <xf numFmtId="0" fontId="7" fillId="25" borderId="0" xfId="0" applyFont="1" applyFill="1" applyAlignment="1">
      <alignment horizontal="left" vertical="center"/>
    </xf>
    <xf numFmtId="0" fontId="0" fillId="25" borderId="12" xfId="0" applyFill="1" applyBorder="1" applyAlignment="1">
      <alignment horizontal="center" wrapText="1"/>
    </xf>
    <xf numFmtId="0" fontId="5" fillId="25" borderId="21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left" vertical="center"/>
    </xf>
    <xf numFmtId="0" fontId="0" fillId="25" borderId="0" xfId="0" applyFill="1" applyAlignment="1">
      <alignment horizontal="center" wrapText="1"/>
    </xf>
    <xf numFmtId="0" fontId="2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0" fontId="2" fillId="25" borderId="27" xfId="0" applyFont="1" applyFill="1" applyBorder="1" applyAlignment="1">
      <alignment horizontal="center" vertical="center" wrapText="1"/>
    </xf>
    <xf numFmtId="0" fontId="2" fillId="25" borderId="12" xfId="0" applyNumberFormat="1" applyFont="1" applyFill="1" applyBorder="1" applyAlignment="1">
      <alignment horizontal="center" vertical="center"/>
    </xf>
    <xf numFmtId="0" fontId="2" fillId="25" borderId="27" xfId="0" applyNumberFormat="1" applyFont="1" applyFill="1" applyBorder="1" applyAlignment="1">
      <alignment horizontal="center" vertical="center"/>
    </xf>
    <xf numFmtId="0" fontId="2" fillId="25" borderId="12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horizontal="left" vertical="center"/>
    </xf>
    <xf numFmtId="0" fontId="0" fillId="25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vertical="center" wrapText="1"/>
    </xf>
    <xf numFmtId="0" fontId="0" fillId="25" borderId="22" xfId="0" applyFill="1" applyBorder="1" applyAlignment="1">
      <alignment wrapText="1"/>
    </xf>
    <xf numFmtId="0" fontId="0" fillId="25" borderId="15" xfId="0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25" borderId="21" xfId="0" applyFill="1" applyBorder="1" applyAlignment="1">
      <alignment wrapText="1"/>
    </xf>
    <xf numFmtId="0" fontId="2" fillId="25" borderId="2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left" vertical="center"/>
    </xf>
    <xf numFmtId="0" fontId="42" fillId="24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right" vertical="center"/>
    </xf>
    <xf numFmtId="0" fontId="7" fillId="25" borderId="18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/>
    </xf>
    <xf numFmtId="0" fontId="0" fillId="25" borderId="18" xfId="0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0" fontId="0" fillId="25" borderId="26" xfId="0" applyFill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0" fontId="10" fillId="25" borderId="0" xfId="0" applyFont="1" applyFill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left" vertical="center" wrapText="1"/>
    </xf>
    <xf numFmtId="0" fontId="12" fillId="25" borderId="0" xfId="0" applyFont="1" applyFill="1" applyAlignment="1">
      <alignment horizontal="left" vertical="center" wrapText="1"/>
    </xf>
    <xf numFmtId="0" fontId="7" fillId="25" borderId="12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0" fillId="25" borderId="27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0" fillId="25" borderId="20" xfId="0" applyFill="1" applyBorder="1" applyAlignment="1">
      <alignment vertical="center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2" xfId="0" applyFont="1" applyFill="1" applyBorder="1" applyAlignment="1">
      <alignment horizontal="left" vertical="center" wrapText="1"/>
    </xf>
    <xf numFmtId="0" fontId="5" fillId="25" borderId="29" xfId="0" applyFont="1" applyFill="1" applyBorder="1" applyAlignment="1">
      <alignment horizontal="left" vertical="center"/>
    </xf>
    <xf numFmtId="0" fontId="15" fillId="25" borderId="12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left" vertical="center"/>
    </xf>
    <xf numFmtId="0" fontId="15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0" fillId="25" borderId="0" xfId="0" applyFont="1" applyFill="1" applyAlignment="1">
      <alignment wrapText="1"/>
    </xf>
    <xf numFmtId="0" fontId="2" fillId="25" borderId="0" xfId="0" applyFont="1" applyFill="1" applyAlignment="1">
      <alignment wrapText="1"/>
    </xf>
    <xf numFmtId="0" fontId="5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/>
    </xf>
    <xf numFmtId="0" fontId="2" fillId="25" borderId="12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25" borderId="17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vertical="center" wrapText="1"/>
    </xf>
    <xf numFmtId="0" fontId="2" fillId="25" borderId="25" xfId="0" applyFont="1" applyFill="1" applyBorder="1" applyAlignment="1">
      <alignment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64" applyFont="1" applyFill="1" applyAlignment="1">
      <alignment horizontal="center" vertical="center"/>
      <protection/>
    </xf>
    <xf numFmtId="49" fontId="0" fillId="0" borderId="0" xfId="64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12" xfId="64" applyFont="1" applyFill="1" applyBorder="1" applyAlignment="1">
      <alignment horizontal="center" vertical="center"/>
      <protection/>
    </xf>
    <xf numFmtId="49" fontId="17" fillId="0" borderId="12" xfId="64" applyNumberFormat="1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179" fontId="11" fillId="0" borderId="12" xfId="64" applyNumberFormat="1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49" fontId="11" fillId="0" borderId="12" xfId="64" applyNumberFormat="1" applyFont="1" applyFill="1" applyBorder="1" applyAlignment="1">
      <alignment horizontal="center" vertical="center"/>
      <protection/>
    </xf>
    <xf numFmtId="49" fontId="0" fillId="0" borderId="12" xfId="64" applyNumberFormat="1" applyFont="1" applyFill="1" applyBorder="1" applyAlignment="1">
      <alignment horizontal="center" vertical="center"/>
      <protection/>
    </xf>
    <xf numFmtId="0" fontId="43" fillId="0" borderId="12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12" xfId="64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11" fillId="0" borderId="12" xfId="64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369</xdr:row>
      <xdr:rowOff>0</xdr:rowOff>
    </xdr:from>
    <xdr:to>
      <xdr:col>0</xdr:col>
      <xdr:colOff>828675</xdr:colOff>
      <xdr:row>369</xdr:row>
      <xdr:rowOff>0</xdr:rowOff>
    </xdr:to>
    <xdr:sp>
      <xdr:nvSpPr>
        <xdr:cNvPr id="1" name="Line 522"/>
        <xdr:cNvSpPr>
          <a:spLocks/>
        </xdr:cNvSpPr>
      </xdr:nvSpPr>
      <xdr:spPr>
        <a:xfrm>
          <a:off x="9525" y="892206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" name="Line 523"/>
        <xdr:cNvSpPr>
          <a:spLocks/>
        </xdr:cNvSpPr>
      </xdr:nvSpPr>
      <xdr:spPr>
        <a:xfrm>
          <a:off x="9525" y="89220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1</xdr:col>
      <xdr:colOff>323850</xdr:colOff>
      <xdr:row>572</xdr:row>
      <xdr:rowOff>295275</xdr:rowOff>
    </xdr:to>
    <xdr:sp>
      <xdr:nvSpPr>
        <xdr:cNvPr id="3" name="Line 524"/>
        <xdr:cNvSpPr>
          <a:spLocks/>
        </xdr:cNvSpPr>
      </xdr:nvSpPr>
      <xdr:spPr>
        <a:xfrm>
          <a:off x="9525" y="138122025"/>
          <a:ext cx="1447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373</xdr:row>
      <xdr:rowOff>9525</xdr:rowOff>
    </xdr:from>
    <xdr:to>
      <xdr:col>2</xdr:col>
      <xdr:colOff>0</xdr:colOff>
      <xdr:row>375</xdr:row>
      <xdr:rowOff>247650</xdr:rowOff>
    </xdr:to>
    <xdr:sp>
      <xdr:nvSpPr>
        <xdr:cNvPr id="4" name="Line 525"/>
        <xdr:cNvSpPr>
          <a:spLocks/>
        </xdr:cNvSpPr>
      </xdr:nvSpPr>
      <xdr:spPr>
        <a:xfrm>
          <a:off x="9525" y="90239850"/>
          <a:ext cx="1476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549</xdr:row>
      <xdr:rowOff>57150</xdr:rowOff>
    </xdr:from>
    <xdr:to>
      <xdr:col>2</xdr:col>
      <xdr:colOff>19050</xdr:colOff>
      <xdr:row>551</xdr:row>
      <xdr:rowOff>238125</xdr:rowOff>
    </xdr:to>
    <xdr:sp>
      <xdr:nvSpPr>
        <xdr:cNvPr id="5" name="Line 526"/>
        <xdr:cNvSpPr>
          <a:spLocks/>
        </xdr:cNvSpPr>
      </xdr:nvSpPr>
      <xdr:spPr>
        <a:xfrm rot="180000">
          <a:off x="19050" y="133130925"/>
          <a:ext cx="1485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9525</xdr:rowOff>
    </xdr:from>
    <xdr:to>
      <xdr:col>0</xdr:col>
      <xdr:colOff>838200</xdr:colOff>
      <xdr:row>159</xdr:row>
      <xdr:rowOff>9525</xdr:rowOff>
    </xdr:to>
    <xdr:sp>
      <xdr:nvSpPr>
        <xdr:cNvPr id="6" name="Line 527"/>
        <xdr:cNvSpPr>
          <a:spLocks/>
        </xdr:cNvSpPr>
      </xdr:nvSpPr>
      <xdr:spPr>
        <a:xfrm>
          <a:off x="9525" y="378428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530</xdr:row>
      <xdr:rowOff>9525</xdr:rowOff>
    </xdr:from>
    <xdr:to>
      <xdr:col>0</xdr:col>
      <xdr:colOff>838200</xdr:colOff>
      <xdr:row>533</xdr:row>
      <xdr:rowOff>9525</xdr:rowOff>
    </xdr:to>
    <xdr:sp>
      <xdr:nvSpPr>
        <xdr:cNvPr id="7" name="Line 528"/>
        <xdr:cNvSpPr>
          <a:spLocks/>
        </xdr:cNvSpPr>
      </xdr:nvSpPr>
      <xdr:spPr>
        <a:xfrm>
          <a:off x="9525" y="1283589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353</xdr:row>
      <xdr:rowOff>9525</xdr:rowOff>
    </xdr:from>
    <xdr:to>
      <xdr:col>0</xdr:col>
      <xdr:colOff>838200</xdr:colOff>
      <xdr:row>356</xdr:row>
      <xdr:rowOff>9525</xdr:rowOff>
    </xdr:to>
    <xdr:sp>
      <xdr:nvSpPr>
        <xdr:cNvPr id="8" name="Line 529"/>
        <xdr:cNvSpPr>
          <a:spLocks/>
        </xdr:cNvSpPr>
      </xdr:nvSpPr>
      <xdr:spPr>
        <a:xfrm>
          <a:off x="9525" y="85410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9525</xdr:rowOff>
    </xdr:from>
    <xdr:to>
      <xdr:col>0</xdr:col>
      <xdr:colOff>838200</xdr:colOff>
      <xdr:row>99</xdr:row>
      <xdr:rowOff>9525</xdr:rowOff>
    </xdr:to>
    <xdr:sp>
      <xdr:nvSpPr>
        <xdr:cNvPr id="9" name="Line 530"/>
        <xdr:cNvSpPr>
          <a:spLocks/>
        </xdr:cNvSpPr>
      </xdr:nvSpPr>
      <xdr:spPr>
        <a:xfrm>
          <a:off x="9525" y="23498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9525</xdr:rowOff>
    </xdr:from>
    <xdr:to>
      <xdr:col>2</xdr:col>
      <xdr:colOff>0</xdr:colOff>
      <xdr:row>98</xdr:row>
      <xdr:rowOff>219075</xdr:rowOff>
    </xdr:to>
    <xdr:sp>
      <xdr:nvSpPr>
        <xdr:cNvPr id="10" name="Line 531"/>
        <xdr:cNvSpPr>
          <a:spLocks/>
        </xdr:cNvSpPr>
      </xdr:nvSpPr>
      <xdr:spPr>
        <a:xfrm>
          <a:off x="9525" y="23498175"/>
          <a:ext cx="1476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9525</xdr:rowOff>
    </xdr:from>
    <xdr:to>
      <xdr:col>0</xdr:col>
      <xdr:colOff>838200</xdr:colOff>
      <xdr:row>136</xdr:row>
      <xdr:rowOff>9525</xdr:rowOff>
    </xdr:to>
    <xdr:sp>
      <xdr:nvSpPr>
        <xdr:cNvPr id="11" name="Line 532"/>
        <xdr:cNvSpPr>
          <a:spLocks/>
        </xdr:cNvSpPr>
      </xdr:nvSpPr>
      <xdr:spPr>
        <a:xfrm>
          <a:off x="9525" y="32613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334</xdr:row>
      <xdr:rowOff>9525</xdr:rowOff>
    </xdr:from>
    <xdr:to>
      <xdr:col>0</xdr:col>
      <xdr:colOff>838200</xdr:colOff>
      <xdr:row>337</xdr:row>
      <xdr:rowOff>9525</xdr:rowOff>
    </xdr:to>
    <xdr:sp>
      <xdr:nvSpPr>
        <xdr:cNvPr id="12" name="Line 533"/>
        <xdr:cNvSpPr>
          <a:spLocks/>
        </xdr:cNvSpPr>
      </xdr:nvSpPr>
      <xdr:spPr>
        <a:xfrm>
          <a:off x="9525" y="809148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334</xdr:row>
      <xdr:rowOff>9525</xdr:rowOff>
    </xdr:from>
    <xdr:to>
      <xdr:col>0</xdr:col>
      <xdr:colOff>838200</xdr:colOff>
      <xdr:row>337</xdr:row>
      <xdr:rowOff>9525</xdr:rowOff>
    </xdr:to>
    <xdr:sp>
      <xdr:nvSpPr>
        <xdr:cNvPr id="13" name="Line 534"/>
        <xdr:cNvSpPr>
          <a:spLocks/>
        </xdr:cNvSpPr>
      </xdr:nvSpPr>
      <xdr:spPr>
        <a:xfrm>
          <a:off x="9525" y="809148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0</xdr:col>
      <xdr:colOff>838200</xdr:colOff>
      <xdr:row>514</xdr:row>
      <xdr:rowOff>9525</xdr:rowOff>
    </xdr:to>
    <xdr:sp>
      <xdr:nvSpPr>
        <xdr:cNvPr id="14" name="Line 535"/>
        <xdr:cNvSpPr>
          <a:spLocks/>
        </xdr:cNvSpPr>
      </xdr:nvSpPr>
      <xdr:spPr>
        <a:xfrm>
          <a:off x="9525" y="123672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9525</xdr:rowOff>
    </xdr:from>
    <xdr:to>
      <xdr:col>2</xdr:col>
      <xdr:colOff>0</xdr:colOff>
      <xdr:row>59</xdr:row>
      <xdr:rowOff>295275</xdr:rowOff>
    </xdr:to>
    <xdr:sp>
      <xdr:nvSpPr>
        <xdr:cNvPr id="15" name="Line 536"/>
        <xdr:cNvSpPr>
          <a:spLocks/>
        </xdr:cNvSpPr>
      </xdr:nvSpPr>
      <xdr:spPr>
        <a:xfrm>
          <a:off x="9525" y="1419225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</xdr:rowOff>
    </xdr:from>
    <xdr:to>
      <xdr:col>0</xdr:col>
      <xdr:colOff>838200</xdr:colOff>
      <xdr:row>236</xdr:row>
      <xdr:rowOff>9525</xdr:rowOff>
    </xdr:to>
    <xdr:sp>
      <xdr:nvSpPr>
        <xdr:cNvPr id="16" name="Line 537"/>
        <xdr:cNvSpPr>
          <a:spLocks/>
        </xdr:cNvSpPr>
      </xdr:nvSpPr>
      <xdr:spPr>
        <a:xfrm>
          <a:off x="9525" y="56797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</xdr:rowOff>
    </xdr:from>
    <xdr:to>
      <xdr:col>0</xdr:col>
      <xdr:colOff>838200</xdr:colOff>
      <xdr:row>236</xdr:row>
      <xdr:rowOff>9525</xdr:rowOff>
    </xdr:to>
    <xdr:sp>
      <xdr:nvSpPr>
        <xdr:cNvPr id="17" name="Line 538"/>
        <xdr:cNvSpPr>
          <a:spLocks/>
        </xdr:cNvSpPr>
      </xdr:nvSpPr>
      <xdr:spPr>
        <a:xfrm>
          <a:off x="9525" y="56797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252</xdr:row>
      <xdr:rowOff>9525</xdr:rowOff>
    </xdr:from>
    <xdr:to>
      <xdr:col>0</xdr:col>
      <xdr:colOff>838200</xdr:colOff>
      <xdr:row>255</xdr:row>
      <xdr:rowOff>9525</xdr:rowOff>
    </xdr:to>
    <xdr:sp>
      <xdr:nvSpPr>
        <xdr:cNvPr id="18" name="Line 539"/>
        <xdr:cNvSpPr>
          <a:spLocks/>
        </xdr:cNvSpPr>
      </xdr:nvSpPr>
      <xdr:spPr>
        <a:xfrm>
          <a:off x="9525" y="613219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252</xdr:row>
      <xdr:rowOff>9525</xdr:rowOff>
    </xdr:from>
    <xdr:to>
      <xdr:col>2</xdr:col>
      <xdr:colOff>0</xdr:colOff>
      <xdr:row>254</xdr:row>
      <xdr:rowOff>361950</xdr:rowOff>
    </xdr:to>
    <xdr:sp>
      <xdr:nvSpPr>
        <xdr:cNvPr id="19" name="Line 540"/>
        <xdr:cNvSpPr>
          <a:spLocks/>
        </xdr:cNvSpPr>
      </xdr:nvSpPr>
      <xdr:spPr>
        <a:xfrm>
          <a:off x="9525" y="61321950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20" name="Line 541"/>
        <xdr:cNvSpPr>
          <a:spLocks/>
        </xdr:cNvSpPr>
      </xdr:nvSpPr>
      <xdr:spPr>
        <a:xfrm>
          <a:off x="9525" y="104841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21" name="Line 542"/>
        <xdr:cNvSpPr>
          <a:spLocks/>
        </xdr:cNvSpPr>
      </xdr:nvSpPr>
      <xdr:spPr>
        <a:xfrm>
          <a:off x="9525" y="104841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0</xdr:col>
      <xdr:colOff>838200</xdr:colOff>
      <xdr:row>119</xdr:row>
      <xdr:rowOff>9525</xdr:rowOff>
    </xdr:to>
    <xdr:sp>
      <xdr:nvSpPr>
        <xdr:cNvPr id="22" name="Line 543"/>
        <xdr:cNvSpPr>
          <a:spLocks/>
        </xdr:cNvSpPr>
      </xdr:nvSpPr>
      <xdr:spPr>
        <a:xfrm>
          <a:off x="9525" y="283749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9525</xdr:rowOff>
    </xdr:from>
    <xdr:to>
      <xdr:col>2</xdr:col>
      <xdr:colOff>9525</xdr:colOff>
      <xdr:row>316</xdr:row>
      <xdr:rowOff>304800</xdr:rowOff>
    </xdr:to>
    <xdr:sp>
      <xdr:nvSpPr>
        <xdr:cNvPr id="23" name="Line 544"/>
        <xdr:cNvSpPr>
          <a:spLocks/>
        </xdr:cNvSpPr>
      </xdr:nvSpPr>
      <xdr:spPr>
        <a:xfrm>
          <a:off x="9525" y="76009500"/>
          <a:ext cx="14859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491</xdr:row>
      <xdr:rowOff>9525</xdr:rowOff>
    </xdr:from>
    <xdr:to>
      <xdr:col>0</xdr:col>
      <xdr:colOff>838200</xdr:colOff>
      <xdr:row>494</xdr:row>
      <xdr:rowOff>9525</xdr:rowOff>
    </xdr:to>
    <xdr:sp>
      <xdr:nvSpPr>
        <xdr:cNvPr id="24" name="Line 545"/>
        <xdr:cNvSpPr>
          <a:spLocks/>
        </xdr:cNvSpPr>
      </xdr:nvSpPr>
      <xdr:spPr>
        <a:xfrm>
          <a:off x="9525" y="118900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491</xdr:row>
      <xdr:rowOff>9525</xdr:rowOff>
    </xdr:from>
    <xdr:to>
      <xdr:col>1</xdr:col>
      <xdr:colOff>323850</xdr:colOff>
      <xdr:row>493</xdr:row>
      <xdr:rowOff>266700</xdr:rowOff>
    </xdr:to>
    <xdr:sp>
      <xdr:nvSpPr>
        <xdr:cNvPr id="25" name="Line 546"/>
        <xdr:cNvSpPr>
          <a:spLocks/>
        </xdr:cNvSpPr>
      </xdr:nvSpPr>
      <xdr:spPr>
        <a:xfrm>
          <a:off x="9525" y="118900575"/>
          <a:ext cx="1447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838200</xdr:colOff>
      <xdr:row>5</xdr:row>
      <xdr:rowOff>9525</xdr:rowOff>
    </xdr:to>
    <xdr:sp>
      <xdr:nvSpPr>
        <xdr:cNvPr id="26" name="Line 547"/>
        <xdr:cNvSpPr>
          <a:spLocks/>
        </xdr:cNvSpPr>
      </xdr:nvSpPr>
      <xdr:spPr>
        <a:xfrm>
          <a:off x="9525" y="5810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838200</xdr:colOff>
      <xdr:row>5</xdr:row>
      <xdr:rowOff>9525</xdr:rowOff>
    </xdr:to>
    <xdr:sp>
      <xdr:nvSpPr>
        <xdr:cNvPr id="27" name="Line 548"/>
        <xdr:cNvSpPr>
          <a:spLocks/>
        </xdr:cNvSpPr>
      </xdr:nvSpPr>
      <xdr:spPr>
        <a:xfrm>
          <a:off x="9525" y="5810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412</xdr:row>
      <xdr:rowOff>9525</xdr:rowOff>
    </xdr:from>
    <xdr:to>
      <xdr:col>0</xdr:col>
      <xdr:colOff>838200</xdr:colOff>
      <xdr:row>415</xdr:row>
      <xdr:rowOff>9525</xdr:rowOff>
    </xdr:to>
    <xdr:sp>
      <xdr:nvSpPr>
        <xdr:cNvPr id="28" name="Line 549"/>
        <xdr:cNvSpPr>
          <a:spLocks/>
        </xdr:cNvSpPr>
      </xdr:nvSpPr>
      <xdr:spPr>
        <a:xfrm>
          <a:off x="9525" y="100098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412</xdr:row>
      <xdr:rowOff>9525</xdr:rowOff>
    </xdr:from>
    <xdr:to>
      <xdr:col>2</xdr:col>
      <xdr:colOff>0</xdr:colOff>
      <xdr:row>414</xdr:row>
      <xdr:rowOff>304800</xdr:rowOff>
    </xdr:to>
    <xdr:sp>
      <xdr:nvSpPr>
        <xdr:cNvPr id="29" name="Line 550"/>
        <xdr:cNvSpPr>
          <a:spLocks/>
        </xdr:cNvSpPr>
      </xdr:nvSpPr>
      <xdr:spPr>
        <a:xfrm>
          <a:off x="9525" y="100098225"/>
          <a:ext cx="1476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838200</xdr:colOff>
      <xdr:row>37</xdr:row>
      <xdr:rowOff>9525</xdr:rowOff>
    </xdr:to>
    <xdr:sp>
      <xdr:nvSpPr>
        <xdr:cNvPr id="30" name="Line 551"/>
        <xdr:cNvSpPr>
          <a:spLocks/>
        </xdr:cNvSpPr>
      </xdr:nvSpPr>
      <xdr:spPr>
        <a:xfrm>
          <a:off x="9525" y="8848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838200</xdr:colOff>
      <xdr:row>37</xdr:row>
      <xdr:rowOff>9525</xdr:rowOff>
    </xdr:to>
    <xdr:sp>
      <xdr:nvSpPr>
        <xdr:cNvPr id="31" name="Line 552"/>
        <xdr:cNvSpPr>
          <a:spLocks/>
        </xdr:cNvSpPr>
      </xdr:nvSpPr>
      <xdr:spPr>
        <a:xfrm>
          <a:off x="9525" y="8848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28575</xdr:colOff>
      <xdr:row>36</xdr:row>
      <xdr:rowOff>257175</xdr:rowOff>
    </xdr:to>
    <xdr:sp>
      <xdr:nvSpPr>
        <xdr:cNvPr id="32" name="Line 553"/>
        <xdr:cNvSpPr>
          <a:spLocks/>
        </xdr:cNvSpPr>
      </xdr:nvSpPr>
      <xdr:spPr>
        <a:xfrm>
          <a:off x="9525" y="8848725"/>
          <a:ext cx="1504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0</xdr:col>
      <xdr:colOff>838200</xdr:colOff>
      <xdr:row>218</xdr:row>
      <xdr:rowOff>9525</xdr:rowOff>
    </xdr:to>
    <xdr:sp>
      <xdr:nvSpPr>
        <xdr:cNvPr id="33" name="Line 554"/>
        <xdr:cNvSpPr>
          <a:spLocks/>
        </xdr:cNvSpPr>
      </xdr:nvSpPr>
      <xdr:spPr>
        <a:xfrm>
          <a:off x="9525" y="524827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0</xdr:col>
      <xdr:colOff>838200</xdr:colOff>
      <xdr:row>218</xdr:row>
      <xdr:rowOff>9525</xdr:rowOff>
    </xdr:to>
    <xdr:sp>
      <xdr:nvSpPr>
        <xdr:cNvPr id="34" name="Line 555"/>
        <xdr:cNvSpPr>
          <a:spLocks/>
        </xdr:cNvSpPr>
      </xdr:nvSpPr>
      <xdr:spPr>
        <a:xfrm>
          <a:off x="9525" y="524827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</xdr:rowOff>
    </xdr:from>
    <xdr:to>
      <xdr:col>0</xdr:col>
      <xdr:colOff>838200</xdr:colOff>
      <xdr:row>473</xdr:row>
      <xdr:rowOff>9525</xdr:rowOff>
    </xdr:to>
    <xdr:sp>
      <xdr:nvSpPr>
        <xdr:cNvPr id="35" name="Line 556"/>
        <xdr:cNvSpPr>
          <a:spLocks/>
        </xdr:cNvSpPr>
      </xdr:nvSpPr>
      <xdr:spPr>
        <a:xfrm>
          <a:off x="9525" y="1138428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293</xdr:row>
      <xdr:rowOff>9525</xdr:rowOff>
    </xdr:from>
    <xdr:to>
      <xdr:col>0</xdr:col>
      <xdr:colOff>962025</xdr:colOff>
      <xdr:row>296</xdr:row>
      <xdr:rowOff>19050</xdr:rowOff>
    </xdr:to>
    <xdr:sp>
      <xdr:nvSpPr>
        <xdr:cNvPr id="36" name="Line 557"/>
        <xdr:cNvSpPr>
          <a:spLocks/>
        </xdr:cNvSpPr>
      </xdr:nvSpPr>
      <xdr:spPr>
        <a:xfrm>
          <a:off x="9525" y="71132700"/>
          <a:ext cx="952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293</xdr:row>
      <xdr:rowOff>9525</xdr:rowOff>
    </xdr:from>
    <xdr:to>
      <xdr:col>1</xdr:col>
      <xdr:colOff>333375</xdr:colOff>
      <xdr:row>295</xdr:row>
      <xdr:rowOff>314325</xdr:rowOff>
    </xdr:to>
    <xdr:sp>
      <xdr:nvSpPr>
        <xdr:cNvPr id="37" name="Line 558"/>
        <xdr:cNvSpPr>
          <a:spLocks/>
        </xdr:cNvSpPr>
      </xdr:nvSpPr>
      <xdr:spPr>
        <a:xfrm>
          <a:off x="9525" y="71132700"/>
          <a:ext cx="1457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</xdr:rowOff>
    </xdr:from>
    <xdr:to>
      <xdr:col>2</xdr:col>
      <xdr:colOff>9525</xdr:colOff>
      <xdr:row>235</xdr:row>
      <xdr:rowOff>276225</xdr:rowOff>
    </xdr:to>
    <xdr:sp>
      <xdr:nvSpPr>
        <xdr:cNvPr id="38" name="Line 559"/>
        <xdr:cNvSpPr>
          <a:spLocks/>
        </xdr:cNvSpPr>
      </xdr:nvSpPr>
      <xdr:spPr>
        <a:xfrm>
          <a:off x="9525" y="5679757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451</xdr:row>
      <xdr:rowOff>9525</xdr:rowOff>
    </xdr:from>
    <xdr:to>
      <xdr:col>0</xdr:col>
      <xdr:colOff>847725</xdr:colOff>
      <xdr:row>454</xdr:row>
      <xdr:rowOff>0</xdr:rowOff>
    </xdr:to>
    <xdr:sp>
      <xdr:nvSpPr>
        <xdr:cNvPr id="39" name="Line 560"/>
        <xdr:cNvSpPr>
          <a:spLocks/>
        </xdr:cNvSpPr>
      </xdr:nvSpPr>
      <xdr:spPr>
        <a:xfrm>
          <a:off x="9525" y="109499400"/>
          <a:ext cx="8382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9525</xdr:rowOff>
    </xdr:from>
    <xdr:to>
      <xdr:col>0</xdr:col>
      <xdr:colOff>838200</xdr:colOff>
      <xdr:row>80</xdr:row>
      <xdr:rowOff>9525</xdr:rowOff>
    </xdr:to>
    <xdr:sp>
      <xdr:nvSpPr>
        <xdr:cNvPr id="40" name="Line 561"/>
        <xdr:cNvSpPr>
          <a:spLocks/>
        </xdr:cNvSpPr>
      </xdr:nvSpPr>
      <xdr:spPr>
        <a:xfrm>
          <a:off x="9525" y="189357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9525</xdr:rowOff>
    </xdr:from>
    <xdr:to>
      <xdr:col>1</xdr:col>
      <xdr:colOff>342900</xdr:colOff>
      <xdr:row>79</xdr:row>
      <xdr:rowOff>257175</xdr:rowOff>
    </xdr:to>
    <xdr:sp>
      <xdr:nvSpPr>
        <xdr:cNvPr id="41" name="Line 562"/>
        <xdr:cNvSpPr>
          <a:spLocks/>
        </xdr:cNvSpPr>
      </xdr:nvSpPr>
      <xdr:spPr>
        <a:xfrm>
          <a:off x="9525" y="18935700"/>
          <a:ext cx="14668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9525</xdr:rowOff>
    </xdr:from>
    <xdr:to>
      <xdr:col>0</xdr:col>
      <xdr:colOff>838200</xdr:colOff>
      <xdr:row>182</xdr:row>
      <xdr:rowOff>9525</xdr:rowOff>
    </xdr:to>
    <xdr:sp>
      <xdr:nvSpPr>
        <xdr:cNvPr id="42" name="Line 563"/>
        <xdr:cNvSpPr>
          <a:spLocks/>
        </xdr:cNvSpPr>
      </xdr:nvSpPr>
      <xdr:spPr>
        <a:xfrm>
          <a:off x="9525" y="43329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838200</xdr:colOff>
      <xdr:row>22</xdr:row>
      <xdr:rowOff>9525</xdr:rowOff>
    </xdr:to>
    <xdr:sp>
      <xdr:nvSpPr>
        <xdr:cNvPr id="43" name="Line 564"/>
        <xdr:cNvSpPr>
          <a:spLocks/>
        </xdr:cNvSpPr>
      </xdr:nvSpPr>
      <xdr:spPr>
        <a:xfrm>
          <a:off x="9525" y="48672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0</xdr:colOff>
      <xdr:row>21</xdr:row>
      <xdr:rowOff>161925</xdr:rowOff>
    </xdr:to>
    <xdr:sp>
      <xdr:nvSpPr>
        <xdr:cNvPr id="44" name="Line 565"/>
        <xdr:cNvSpPr>
          <a:spLocks/>
        </xdr:cNvSpPr>
      </xdr:nvSpPr>
      <xdr:spPr>
        <a:xfrm>
          <a:off x="9525" y="4867275"/>
          <a:ext cx="1476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393</xdr:row>
      <xdr:rowOff>266700</xdr:rowOff>
    </xdr:from>
    <xdr:to>
      <xdr:col>0</xdr:col>
      <xdr:colOff>876300</xdr:colOff>
      <xdr:row>397</xdr:row>
      <xdr:rowOff>0</xdr:rowOff>
    </xdr:to>
    <xdr:sp>
      <xdr:nvSpPr>
        <xdr:cNvPr id="45" name="Line 566"/>
        <xdr:cNvSpPr>
          <a:spLocks/>
        </xdr:cNvSpPr>
      </xdr:nvSpPr>
      <xdr:spPr>
        <a:xfrm>
          <a:off x="28575" y="95288100"/>
          <a:ext cx="8477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394</xdr:row>
      <xdr:rowOff>9525</xdr:rowOff>
    </xdr:from>
    <xdr:to>
      <xdr:col>2</xdr:col>
      <xdr:colOff>9525</xdr:colOff>
      <xdr:row>396</xdr:row>
      <xdr:rowOff>295275</xdr:rowOff>
    </xdr:to>
    <xdr:sp>
      <xdr:nvSpPr>
        <xdr:cNvPr id="46" name="Line 567"/>
        <xdr:cNvSpPr>
          <a:spLocks/>
        </xdr:cNvSpPr>
      </xdr:nvSpPr>
      <xdr:spPr>
        <a:xfrm>
          <a:off x="9525" y="95297625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9525</xdr:rowOff>
    </xdr:from>
    <xdr:to>
      <xdr:col>0</xdr:col>
      <xdr:colOff>838200</xdr:colOff>
      <xdr:row>201</xdr:row>
      <xdr:rowOff>9525</xdr:rowOff>
    </xdr:to>
    <xdr:sp>
      <xdr:nvSpPr>
        <xdr:cNvPr id="47" name="Line 568"/>
        <xdr:cNvSpPr>
          <a:spLocks/>
        </xdr:cNvSpPr>
      </xdr:nvSpPr>
      <xdr:spPr>
        <a:xfrm>
          <a:off x="9525" y="47882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9525</xdr:rowOff>
    </xdr:from>
    <xdr:to>
      <xdr:col>2</xdr:col>
      <xdr:colOff>0</xdr:colOff>
      <xdr:row>200</xdr:row>
      <xdr:rowOff>266700</xdr:rowOff>
    </xdr:to>
    <xdr:sp>
      <xdr:nvSpPr>
        <xdr:cNvPr id="48" name="Line 569"/>
        <xdr:cNvSpPr>
          <a:spLocks/>
        </xdr:cNvSpPr>
      </xdr:nvSpPr>
      <xdr:spPr>
        <a:xfrm>
          <a:off x="9525" y="47882175"/>
          <a:ext cx="1476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9525</xdr:rowOff>
    </xdr:from>
    <xdr:to>
      <xdr:col>1</xdr:col>
      <xdr:colOff>323850</xdr:colOff>
      <xdr:row>592</xdr:row>
      <xdr:rowOff>295275</xdr:rowOff>
    </xdr:to>
    <xdr:sp>
      <xdr:nvSpPr>
        <xdr:cNvPr id="49" name="Line 570"/>
        <xdr:cNvSpPr>
          <a:spLocks/>
        </xdr:cNvSpPr>
      </xdr:nvSpPr>
      <xdr:spPr>
        <a:xfrm>
          <a:off x="9525" y="142760700"/>
          <a:ext cx="1447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274</xdr:row>
      <xdr:rowOff>9525</xdr:rowOff>
    </xdr:from>
    <xdr:to>
      <xdr:col>0</xdr:col>
      <xdr:colOff>838200</xdr:colOff>
      <xdr:row>277</xdr:row>
      <xdr:rowOff>9525</xdr:rowOff>
    </xdr:to>
    <xdr:sp>
      <xdr:nvSpPr>
        <xdr:cNvPr id="50" name="Line 571"/>
        <xdr:cNvSpPr>
          <a:spLocks/>
        </xdr:cNvSpPr>
      </xdr:nvSpPr>
      <xdr:spPr>
        <a:xfrm>
          <a:off x="9525" y="66379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274</xdr:row>
      <xdr:rowOff>9525</xdr:rowOff>
    </xdr:from>
    <xdr:to>
      <xdr:col>2</xdr:col>
      <xdr:colOff>0</xdr:colOff>
      <xdr:row>276</xdr:row>
      <xdr:rowOff>361950</xdr:rowOff>
    </xdr:to>
    <xdr:sp>
      <xdr:nvSpPr>
        <xdr:cNvPr id="51" name="Line 572"/>
        <xdr:cNvSpPr>
          <a:spLocks/>
        </xdr:cNvSpPr>
      </xdr:nvSpPr>
      <xdr:spPr>
        <a:xfrm>
          <a:off x="9525" y="66379725"/>
          <a:ext cx="1476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838200</xdr:colOff>
      <xdr:row>22</xdr:row>
      <xdr:rowOff>9525</xdr:rowOff>
    </xdr:to>
    <xdr:sp>
      <xdr:nvSpPr>
        <xdr:cNvPr id="52" name="Line 573"/>
        <xdr:cNvSpPr>
          <a:spLocks/>
        </xdr:cNvSpPr>
      </xdr:nvSpPr>
      <xdr:spPr>
        <a:xfrm>
          <a:off x="9525" y="48672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838200</xdr:colOff>
      <xdr:row>22</xdr:row>
      <xdr:rowOff>9525</xdr:rowOff>
    </xdr:to>
    <xdr:sp>
      <xdr:nvSpPr>
        <xdr:cNvPr id="53" name="Line 574"/>
        <xdr:cNvSpPr>
          <a:spLocks/>
        </xdr:cNvSpPr>
      </xdr:nvSpPr>
      <xdr:spPr>
        <a:xfrm>
          <a:off x="9525" y="48672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838200</xdr:colOff>
      <xdr:row>22</xdr:row>
      <xdr:rowOff>9525</xdr:rowOff>
    </xdr:to>
    <xdr:sp>
      <xdr:nvSpPr>
        <xdr:cNvPr id="54" name="Line 575"/>
        <xdr:cNvSpPr>
          <a:spLocks/>
        </xdr:cNvSpPr>
      </xdr:nvSpPr>
      <xdr:spPr>
        <a:xfrm>
          <a:off x="9525" y="48672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838200</xdr:colOff>
      <xdr:row>22</xdr:row>
      <xdr:rowOff>9525</xdr:rowOff>
    </xdr:to>
    <xdr:sp>
      <xdr:nvSpPr>
        <xdr:cNvPr id="55" name="Line 576"/>
        <xdr:cNvSpPr>
          <a:spLocks/>
        </xdr:cNvSpPr>
      </xdr:nvSpPr>
      <xdr:spPr>
        <a:xfrm>
          <a:off x="9525" y="48672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838200</xdr:colOff>
      <xdr:row>37</xdr:row>
      <xdr:rowOff>9525</xdr:rowOff>
    </xdr:to>
    <xdr:sp>
      <xdr:nvSpPr>
        <xdr:cNvPr id="56" name="Line 577"/>
        <xdr:cNvSpPr>
          <a:spLocks/>
        </xdr:cNvSpPr>
      </xdr:nvSpPr>
      <xdr:spPr>
        <a:xfrm>
          <a:off x="9525" y="8848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838200</xdr:colOff>
      <xdr:row>37</xdr:row>
      <xdr:rowOff>9525</xdr:rowOff>
    </xdr:to>
    <xdr:sp>
      <xdr:nvSpPr>
        <xdr:cNvPr id="57" name="Line 578"/>
        <xdr:cNvSpPr>
          <a:spLocks/>
        </xdr:cNvSpPr>
      </xdr:nvSpPr>
      <xdr:spPr>
        <a:xfrm>
          <a:off x="9525" y="8848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9525</xdr:rowOff>
    </xdr:from>
    <xdr:to>
      <xdr:col>0</xdr:col>
      <xdr:colOff>838200</xdr:colOff>
      <xdr:row>60</xdr:row>
      <xdr:rowOff>9525</xdr:rowOff>
    </xdr:to>
    <xdr:sp>
      <xdr:nvSpPr>
        <xdr:cNvPr id="58" name="Line 579"/>
        <xdr:cNvSpPr>
          <a:spLocks/>
        </xdr:cNvSpPr>
      </xdr:nvSpPr>
      <xdr:spPr>
        <a:xfrm>
          <a:off x="9525" y="141922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9525</xdr:rowOff>
    </xdr:from>
    <xdr:to>
      <xdr:col>0</xdr:col>
      <xdr:colOff>838200</xdr:colOff>
      <xdr:row>60</xdr:row>
      <xdr:rowOff>9525</xdr:rowOff>
    </xdr:to>
    <xdr:sp>
      <xdr:nvSpPr>
        <xdr:cNvPr id="59" name="Line 580"/>
        <xdr:cNvSpPr>
          <a:spLocks/>
        </xdr:cNvSpPr>
      </xdr:nvSpPr>
      <xdr:spPr>
        <a:xfrm>
          <a:off x="9525" y="141922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9525</xdr:rowOff>
    </xdr:from>
    <xdr:to>
      <xdr:col>0</xdr:col>
      <xdr:colOff>838200</xdr:colOff>
      <xdr:row>80</xdr:row>
      <xdr:rowOff>9525</xdr:rowOff>
    </xdr:to>
    <xdr:sp>
      <xdr:nvSpPr>
        <xdr:cNvPr id="60" name="Line 581"/>
        <xdr:cNvSpPr>
          <a:spLocks/>
        </xdr:cNvSpPr>
      </xdr:nvSpPr>
      <xdr:spPr>
        <a:xfrm>
          <a:off x="9525" y="189357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9525</xdr:rowOff>
    </xdr:from>
    <xdr:to>
      <xdr:col>0</xdr:col>
      <xdr:colOff>838200</xdr:colOff>
      <xdr:row>80</xdr:row>
      <xdr:rowOff>9525</xdr:rowOff>
    </xdr:to>
    <xdr:sp>
      <xdr:nvSpPr>
        <xdr:cNvPr id="61" name="Line 582"/>
        <xdr:cNvSpPr>
          <a:spLocks/>
        </xdr:cNvSpPr>
      </xdr:nvSpPr>
      <xdr:spPr>
        <a:xfrm>
          <a:off x="9525" y="189357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9525</xdr:rowOff>
    </xdr:from>
    <xdr:to>
      <xdr:col>0</xdr:col>
      <xdr:colOff>838200</xdr:colOff>
      <xdr:row>99</xdr:row>
      <xdr:rowOff>9525</xdr:rowOff>
    </xdr:to>
    <xdr:sp>
      <xdr:nvSpPr>
        <xdr:cNvPr id="62" name="Line 583"/>
        <xdr:cNvSpPr>
          <a:spLocks/>
        </xdr:cNvSpPr>
      </xdr:nvSpPr>
      <xdr:spPr>
        <a:xfrm>
          <a:off x="9525" y="23498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9525</xdr:rowOff>
    </xdr:from>
    <xdr:to>
      <xdr:col>0</xdr:col>
      <xdr:colOff>838200</xdr:colOff>
      <xdr:row>99</xdr:row>
      <xdr:rowOff>9525</xdr:rowOff>
    </xdr:to>
    <xdr:sp>
      <xdr:nvSpPr>
        <xdr:cNvPr id="63" name="Line 584"/>
        <xdr:cNvSpPr>
          <a:spLocks/>
        </xdr:cNvSpPr>
      </xdr:nvSpPr>
      <xdr:spPr>
        <a:xfrm>
          <a:off x="9525" y="23498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2</xdr:col>
      <xdr:colOff>0</xdr:colOff>
      <xdr:row>118</xdr:row>
      <xdr:rowOff>295275</xdr:rowOff>
    </xdr:to>
    <xdr:sp>
      <xdr:nvSpPr>
        <xdr:cNvPr id="64" name="Line 585"/>
        <xdr:cNvSpPr>
          <a:spLocks/>
        </xdr:cNvSpPr>
      </xdr:nvSpPr>
      <xdr:spPr>
        <a:xfrm>
          <a:off x="9525" y="283749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0</xdr:col>
      <xdr:colOff>838200</xdr:colOff>
      <xdr:row>119</xdr:row>
      <xdr:rowOff>9525</xdr:rowOff>
    </xdr:to>
    <xdr:sp>
      <xdr:nvSpPr>
        <xdr:cNvPr id="65" name="Line 586"/>
        <xdr:cNvSpPr>
          <a:spLocks/>
        </xdr:cNvSpPr>
      </xdr:nvSpPr>
      <xdr:spPr>
        <a:xfrm>
          <a:off x="9525" y="283749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0</xdr:col>
      <xdr:colOff>838200</xdr:colOff>
      <xdr:row>119</xdr:row>
      <xdr:rowOff>9525</xdr:rowOff>
    </xdr:to>
    <xdr:sp>
      <xdr:nvSpPr>
        <xdr:cNvPr id="66" name="Line 587"/>
        <xdr:cNvSpPr>
          <a:spLocks/>
        </xdr:cNvSpPr>
      </xdr:nvSpPr>
      <xdr:spPr>
        <a:xfrm>
          <a:off x="9525" y="283749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9525</xdr:rowOff>
    </xdr:from>
    <xdr:to>
      <xdr:col>2</xdr:col>
      <xdr:colOff>0</xdr:colOff>
      <xdr:row>135</xdr:row>
      <xdr:rowOff>295275</xdr:rowOff>
    </xdr:to>
    <xdr:sp>
      <xdr:nvSpPr>
        <xdr:cNvPr id="67" name="Line 588"/>
        <xdr:cNvSpPr>
          <a:spLocks/>
        </xdr:cNvSpPr>
      </xdr:nvSpPr>
      <xdr:spPr>
        <a:xfrm>
          <a:off x="9525" y="326136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9525</xdr:rowOff>
    </xdr:from>
    <xdr:to>
      <xdr:col>0</xdr:col>
      <xdr:colOff>838200</xdr:colOff>
      <xdr:row>136</xdr:row>
      <xdr:rowOff>9525</xdr:rowOff>
    </xdr:to>
    <xdr:sp>
      <xdr:nvSpPr>
        <xdr:cNvPr id="68" name="Line 589"/>
        <xdr:cNvSpPr>
          <a:spLocks/>
        </xdr:cNvSpPr>
      </xdr:nvSpPr>
      <xdr:spPr>
        <a:xfrm>
          <a:off x="9525" y="32613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9525</xdr:rowOff>
    </xdr:from>
    <xdr:to>
      <xdr:col>0</xdr:col>
      <xdr:colOff>838200</xdr:colOff>
      <xdr:row>136</xdr:row>
      <xdr:rowOff>9525</xdr:rowOff>
    </xdr:to>
    <xdr:sp>
      <xdr:nvSpPr>
        <xdr:cNvPr id="69" name="Line 590"/>
        <xdr:cNvSpPr>
          <a:spLocks/>
        </xdr:cNvSpPr>
      </xdr:nvSpPr>
      <xdr:spPr>
        <a:xfrm>
          <a:off x="9525" y="32613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9525</xdr:rowOff>
    </xdr:from>
    <xdr:to>
      <xdr:col>2</xdr:col>
      <xdr:colOff>0</xdr:colOff>
      <xdr:row>158</xdr:row>
      <xdr:rowOff>295275</xdr:rowOff>
    </xdr:to>
    <xdr:sp>
      <xdr:nvSpPr>
        <xdr:cNvPr id="70" name="Line 591"/>
        <xdr:cNvSpPr>
          <a:spLocks/>
        </xdr:cNvSpPr>
      </xdr:nvSpPr>
      <xdr:spPr>
        <a:xfrm>
          <a:off x="9525" y="3784282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9525</xdr:rowOff>
    </xdr:from>
    <xdr:to>
      <xdr:col>0</xdr:col>
      <xdr:colOff>838200</xdr:colOff>
      <xdr:row>159</xdr:row>
      <xdr:rowOff>9525</xdr:rowOff>
    </xdr:to>
    <xdr:sp>
      <xdr:nvSpPr>
        <xdr:cNvPr id="71" name="Line 592"/>
        <xdr:cNvSpPr>
          <a:spLocks/>
        </xdr:cNvSpPr>
      </xdr:nvSpPr>
      <xdr:spPr>
        <a:xfrm>
          <a:off x="9525" y="378428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9525</xdr:rowOff>
    </xdr:from>
    <xdr:to>
      <xdr:col>0</xdr:col>
      <xdr:colOff>838200</xdr:colOff>
      <xdr:row>159</xdr:row>
      <xdr:rowOff>9525</xdr:rowOff>
    </xdr:to>
    <xdr:sp>
      <xdr:nvSpPr>
        <xdr:cNvPr id="72" name="Line 593"/>
        <xdr:cNvSpPr>
          <a:spLocks/>
        </xdr:cNvSpPr>
      </xdr:nvSpPr>
      <xdr:spPr>
        <a:xfrm>
          <a:off x="9525" y="378428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9525</xdr:rowOff>
    </xdr:from>
    <xdr:to>
      <xdr:col>2</xdr:col>
      <xdr:colOff>0</xdr:colOff>
      <xdr:row>181</xdr:row>
      <xdr:rowOff>295275</xdr:rowOff>
    </xdr:to>
    <xdr:sp>
      <xdr:nvSpPr>
        <xdr:cNvPr id="73" name="Line 594"/>
        <xdr:cNvSpPr>
          <a:spLocks/>
        </xdr:cNvSpPr>
      </xdr:nvSpPr>
      <xdr:spPr>
        <a:xfrm>
          <a:off x="9525" y="4332922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9525</xdr:rowOff>
    </xdr:from>
    <xdr:to>
      <xdr:col>0</xdr:col>
      <xdr:colOff>838200</xdr:colOff>
      <xdr:row>182</xdr:row>
      <xdr:rowOff>9525</xdr:rowOff>
    </xdr:to>
    <xdr:sp>
      <xdr:nvSpPr>
        <xdr:cNvPr id="74" name="Line 595"/>
        <xdr:cNvSpPr>
          <a:spLocks/>
        </xdr:cNvSpPr>
      </xdr:nvSpPr>
      <xdr:spPr>
        <a:xfrm>
          <a:off x="9525" y="43329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9525</xdr:rowOff>
    </xdr:from>
    <xdr:to>
      <xdr:col>0</xdr:col>
      <xdr:colOff>838200</xdr:colOff>
      <xdr:row>182</xdr:row>
      <xdr:rowOff>9525</xdr:rowOff>
    </xdr:to>
    <xdr:sp>
      <xdr:nvSpPr>
        <xdr:cNvPr id="75" name="Line 596"/>
        <xdr:cNvSpPr>
          <a:spLocks/>
        </xdr:cNvSpPr>
      </xdr:nvSpPr>
      <xdr:spPr>
        <a:xfrm>
          <a:off x="9525" y="43329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9525</xdr:rowOff>
    </xdr:from>
    <xdr:to>
      <xdr:col>0</xdr:col>
      <xdr:colOff>838200</xdr:colOff>
      <xdr:row>201</xdr:row>
      <xdr:rowOff>9525</xdr:rowOff>
    </xdr:to>
    <xdr:sp>
      <xdr:nvSpPr>
        <xdr:cNvPr id="76" name="Line 597"/>
        <xdr:cNvSpPr>
          <a:spLocks/>
        </xdr:cNvSpPr>
      </xdr:nvSpPr>
      <xdr:spPr>
        <a:xfrm>
          <a:off x="9525" y="47882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9525</xdr:rowOff>
    </xdr:from>
    <xdr:to>
      <xdr:col>0</xdr:col>
      <xdr:colOff>838200</xdr:colOff>
      <xdr:row>201</xdr:row>
      <xdr:rowOff>9525</xdr:rowOff>
    </xdr:to>
    <xdr:sp>
      <xdr:nvSpPr>
        <xdr:cNvPr id="77" name="Line 598"/>
        <xdr:cNvSpPr>
          <a:spLocks/>
        </xdr:cNvSpPr>
      </xdr:nvSpPr>
      <xdr:spPr>
        <a:xfrm>
          <a:off x="9525" y="478821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2</xdr:col>
      <xdr:colOff>0</xdr:colOff>
      <xdr:row>217</xdr:row>
      <xdr:rowOff>295275</xdr:rowOff>
    </xdr:to>
    <xdr:sp>
      <xdr:nvSpPr>
        <xdr:cNvPr id="78" name="Line 599"/>
        <xdr:cNvSpPr>
          <a:spLocks/>
        </xdr:cNvSpPr>
      </xdr:nvSpPr>
      <xdr:spPr>
        <a:xfrm>
          <a:off x="9525" y="5248275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0</xdr:col>
      <xdr:colOff>838200</xdr:colOff>
      <xdr:row>218</xdr:row>
      <xdr:rowOff>9525</xdr:rowOff>
    </xdr:to>
    <xdr:sp>
      <xdr:nvSpPr>
        <xdr:cNvPr id="79" name="Line 600"/>
        <xdr:cNvSpPr>
          <a:spLocks/>
        </xdr:cNvSpPr>
      </xdr:nvSpPr>
      <xdr:spPr>
        <a:xfrm>
          <a:off x="9525" y="524827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0</xdr:col>
      <xdr:colOff>838200</xdr:colOff>
      <xdr:row>218</xdr:row>
      <xdr:rowOff>9525</xdr:rowOff>
    </xdr:to>
    <xdr:sp>
      <xdr:nvSpPr>
        <xdr:cNvPr id="80" name="Line 601"/>
        <xdr:cNvSpPr>
          <a:spLocks/>
        </xdr:cNvSpPr>
      </xdr:nvSpPr>
      <xdr:spPr>
        <a:xfrm>
          <a:off x="9525" y="524827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</xdr:rowOff>
    </xdr:from>
    <xdr:to>
      <xdr:col>0</xdr:col>
      <xdr:colOff>838200</xdr:colOff>
      <xdr:row>236</xdr:row>
      <xdr:rowOff>9525</xdr:rowOff>
    </xdr:to>
    <xdr:sp>
      <xdr:nvSpPr>
        <xdr:cNvPr id="81" name="Line 602"/>
        <xdr:cNvSpPr>
          <a:spLocks/>
        </xdr:cNvSpPr>
      </xdr:nvSpPr>
      <xdr:spPr>
        <a:xfrm>
          <a:off x="9525" y="56797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</xdr:rowOff>
    </xdr:from>
    <xdr:to>
      <xdr:col>0</xdr:col>
      <xdr:colOff>838200</xdr:colOff>
      <xdr:row>236</xdr:row>
      <xdr:rowOff>9525</xdr:rowOff>
    </xdr:to>
    <xdr:sp>
      <xdr:nvSpPr>
        <xdr:cNvPr id="82" name="Line 603"/>
        <xdr:cNvSpPr>
          <a:spLocks/>
        </xdr:cNvSpPr>
      </xdr:nvSpPr>
      <xdr:spPr>
        <a:xfrm>
          <a:off x="9525" y="56797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252</xdr:row>
      <xdr:rowOff>9525</xdr:rowOff>
    </xdr:from>
    <xdr:to>
      <xdr:col>0</xdr:col>
      <xdr:colOff>838200</xdr:colOff>
      <xdr:row>255</xdr:row>
      <xdr:rowOff>9525</xdr:rowOff>
    </xdr:to>
    <xdr:sp>
      <xdr:nvSpPr>
        <xdr:cNvPr id="83" name="Line 604"/>
        <xdr:cNvSpPr>
          <a:spLocks/>
        </xdr:cNvSpPr>
      </xdr:nvSpPr>
      <xdr:spPr>
        <a:xfrm>
          <a:off x="9525" y="613219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252</xdr:row>
      <xdr:rowOff>9525</xdr:rowOff>
    </xdr:from>
    <xdr:to>
      <xdr:col>0</xdr:col>
      <xdr:colOff>838200</xdr:colOff>
      <xdr:row>255</xdr:row>
      <xdr:rowOff>9525</xdr:rowOff>
    </xdr:to>
    <xdr:sp>
      <xdr:nvSpPr>
        <xdr:cNvPr id="84" name="Line 605"/>
        <xdr:cNvSpPr>
          <a:spLocks/>
        </xdr:cNvSpPr>
      </xdr:nvSpPr>
      <xdr:spPr>
        <a:xfrm>
          <a:off x="9525" y="613219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274</xdr:row>
      <xdr:rowOff>9525</xdr:rowOff>
    </xdr:from>
    <xdr:to>
      <xdr:col>0</xdr:col>
      <xdr:colOff>838200</xdr:colOff>
      <xdr:row>277</xdr:row>
      <xdr:rowOff>9525</xdr:rowOff>
    </xdr:to>
    <xdr:sp>
      <xdr:nvSpPr>
        <xdr:cNvPr id="85" name="Line 606"/>
        <xdr:cNvSpPr>
          <a:spLocks/>
        </xdr:cNvSpPr>
      </xdr:nvSpPr>
      <xdr:spPr>
        <a:xfrm>
          <a:off x="9525" y="66379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274</xdr:row>
      <xdr:rowOff>9525</xdr:rowOff>
    </xdr:from>
    <xdr:to>
      <xdr:col>0</xdr:col>
      <xdr:colOff>838200</xdr:colOff>
      <xdr:row>277</xdr:row>
      <xdr:rowOff>9525</xdr:rowOff>
    </xdr:to>
    <xdr:sp>
      <xdr:nvSpPr>
        <xdr:cNvPr id="86" name="Line 607"/>
        <xdr:cNvSpPr>
          <a:spLocks/>
        </xdr:cNvSpPr>
      </xdr:nvSpPr>
      <xdr:spPr>
        <a:xfrm>
          <a:off x="9525" y="663797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9525</xdr:rowOff>
    </xdr:from>
    <xdr:to>
      <xdr:col>0</xdr:col>
      <xdr:colOff>838200</xdr:colOff>
      <xdr:row>317</xdr:row>
      <xdr:rowOff>9525</xdr:rowOff>
    </xdr:to>
    <xdr:sp>
      <xdr:nvSpPr>
        <xdr:cNvPr id="87" name="Line 608"/>
        <xdr:cNvSpPr>
          <a:spLocks/>
        </xdr:cNvSpPr>
      </xdr:nvSpPr>
      <xdr:spPr>
        <a:xfrm>
          <a:off x="9525" y="760095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334</xdr:row>
      <xdr:rowOff>9525</xdr:rowOff>
    </xdr:from>
    <xdr:to>
      <xdr:col>2</xdr:col>
      <xdr:colOff>0</xdr:colOff>
      <xdr:row>336</xdr:row>
      <xdr:rowOff>295275</xdr:rowOff>
    </xdr:to>
    <xdr:sp>
      <xdr:nvSpPr>
        <xdr:cNvPr id="88" name="Line 609"/>
        <xdr:cNvSpPr>
          <a:spLocks/>
        </xdr:cNvSpPr>
      </xdr:nvSpPr>
      <xdr:spPr>
        <a:xfrm>
          <a:off x="9525" y="809148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334</xdr:row>
      <xdr:rowOff>9525</xdr:rowOff>
    </xdr:from>
    <xdr:to>
      <xdr:col>0</xdr:col>
      <xdr:colOff>838200</xdr:colOff>
      <xdr:row>337</xdr:row>
      <xdr:rowOff>9525</xdr:rowOff>
    </xdr:to>
    <xdr:sp>
      <xdr:nvSpPr>
        <xdr:cNvPr id="89" name="Line 610"/>
        <xdr:cNvSpPr>
          <a:spLocks/>
        </xdr:cNvSpPr>
      </xdr:nvSpPr>
      <xdr:spPr>
        <a:xfrm>
          <a:off x="9525" y="809148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334</xdr:row>
      <xdr:rowOff>9525</xdr:rowOff>
    </xdr:from>
    <xdr:to>
      <xdr:col>0</xdr:col>
      <xdr:colOff>838200</xdr:colOff>
      <xdr:row>337</xdr:row>
      <xdr:rowOff>9525</xdr:rowOff>
    </xdr:to>
    <xdr:sp>
      <xdr:nvSpPr>
        <xdr:cNvPr id="90" name="Line 611"/>
        <xdr:cNvSpPr>
          <a:spLocks/>
        </xdr:cNvSpPr>
      </xdr:nvSpPr>
      <xdr:spPr>
        <a:xfrm>
          <a:off x="9525" y="809148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353</xdr:row>
      <xdr:rowOff>9525</xdr:rowOff>
    </xdr:from>
    <xdr:to>
      <xdr:col>2</xdr:col>
      <xdr:colOff>0</xdr:colOff>
      <xdr:row>355</xdr:row>
      <xdr:rowOff>295275</xdr:rowOff>
    </xdr:to>
    <xdr:sp>
      <xdr:nvSpPr>
        <xdr:cNvPr id="91" name="Line 612"/>
        <xdr:cNvSpPr>
          <a:spLocks/>
        </xdr:cNvSpPr>
      </xdr:nvSpPr>
      <xdr:spPr>
        <a:xfrm>
          <a:off x="9525" y="854106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353</xdr:row>
      <xdr:rowOff>9525</xdr:rowOff>
    </xdr:from>
    <xdr:to>
      <xdr:col>0</xdr:col>
      <xdr:colOff>838200</xdr:colOff>
      <xdr:row>356</xdr:row>
      <xdr:rowOff>9525</xdr:rowOff>
    </xdr:to>
    <xdr:sp>
      <xdr:nvSpPr>
        <xdr:cNvPr id="92" name="Line 613"/>
        <xdr:cNvSpPr>
          <a:spLocks/>
        </xdr:cNvSpPr>
      </xdr:nvSpPr>
      <xdr:spPr>
        <a:xfrm>
          <a:off x="9525" y="85410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353</xdr:row>
      <xdr:rowOff>9525</xdr:rowOff>
    </xdr:from>
    <xdr:to>
      <xdr:col>0</xdr:col>
      <xdr:colOff>838200</xdr:colOff>
      <xdr:row>356</xdr:row>
      <xdr:rowOff>9525</xdr:rowOff>
    </xdr:to>
    <xdr:sp>
      <xdr:nvSpPr>
        <xdr:cNvPr id="93" name="Line 614"/>
        <xdr:cNvSpPr>
          <a:spLocks/>
        </xdr:cNvSpPr>
      </xdr:nvSpPr>
      <xdr:spPr>
        <a:xfrm>
          <a:off x="9525" y="85410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373</xdr:row>
      <xdr:rowOff>9525</xdr:rowOff>
    </xdr:from>
    <xdr:to>
      <xdr:col>0</xdr:col>
      <xdr:colOff>838200</xdr:colOff>
      <xdr:row>376</xdr:row>
      <xdr:rowOff>9525</xdr:rowOff>
    </xdr:to>
    <xdr:sp>
      <xdr:nvSpPr>
        <xdr:cNvPr id="94" name="Line 615"/>
        <xdr:cNvSpPr>
          <a:spLocks/>
        </xdr:cNvSpPr>
      </xdr:nvSpPr>
      <xdr:spPr>
        <a:xfrm>
          <a:off x="9525" y="902398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373</xdr:row>
      <xdr:rowOff>9525</xdr:rowOff>
    </xdr:from>
    <xdr:to>
      <xdr:col>0</xdr:col>
      <xdr:colOff>838200</xdr:colOff>
      <xdr:row>376</xdr:row>
      <xdr:rowOff>9525</xdr:rowOff>
    </xdr:to>
    <xdr:sp>
      <xdr:nvSpPr>
        <xdr:cNvPr id="95" name="Line 616"/>
        <xdr:cNvSpPr>
          <a:spLocks/>
        </xdr:cNvSpPr>
      </xdr:nvSpPr>
      <xdr:spPr>
        <a:xfrm>
          <a:off x="9525" y="902398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412</xdr:row>
      <xdr:rowOff>9525</xdr:rowOff>
    </xdr:from>
    <xdr:to>
      <xdr:col>0</xdr:col>
      <xdr:colOff>838200</xdr:colOff>
      <xdr:row>415</xdr:row>
      <xdr:rowOff>9525</xdr:rowOff>
    </xdr:to>
    <xdr:sp>
      <xdr:nvSpPr>
        <xdr:cNvPr id="96" name="Line 617"/>
        <xdr:cNvSpPr>
          <a:spLocks/>
        </xdr:cNvSpPr>
      </xdr:nvSpPr>
      <xdr:spPr>
        <a:xfrm>
          <a:off x="9525" y="100098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412</xdr:row>
      <xdr:rowOff>9525</xdr:rowOff>
    </xdr:from>
    <xdr:to>
      <xdr:col>0</xdr:col>
      <xdr:colOff>838200</xdr:colOff>
      <xdr:row>415</xdr:row>
      <xdr:rowOff>9525</xdr:rowOff>
    </xdr:to>
    <xdr:sp>
      <xdr:nvSpPr>
        <xdr:cNvPr id="97" name="Line 618"/>
        <xdr:cNvSpPr>
          <a:spLocks/>
        </xdr:cNvSpPr>
      </xdr:nvSpPr>
      <xdr:spPr>
        <a:xfrm>
          <a:off x="9525" y="1000982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2</xdr:col>
      <xdr:colOff>0</xdr:colOff>
      <xdr:row>433</xdr:row>
      <xdr:rowOff>295275</xdr:rowOff>
    </xdr:to>
    <xdr:sp>
      <xdr:nvSpPr>
        <xdr:cNvPr id="98" name="Line 619"/>
        <xdr:cNvSpPr>
          <a:spLocks/>
        </xdr:cNvSpPr>
      </xdr:nvSpPr>
      <xdr:spPr>
        <a:xfrm>
          <a:off x="9525" y="1048416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99" name="Line 620"/>
        <xdr:cNvSpPr>
          <a:spLocks/>
        </xdr:cNvSpPr>
      </xdr:nvSpPr>
      <xdr:spPr>
        <a:xfrm>
          <a:off x="9525" y="104841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100" name="Line 621"/>
        <xdr:cNvSpPr>
          <a:spLocks/>
        </xdr:cNvSpPr>
      </xdr:nvSpPr>
      <xdr:spPr>
        <a:xfrm>
          <a:off x="9525" y="1048416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451</xdr:row>
      <xdr:rowOff>9525</xdr:rowOff>
    </xdr:from>
    <xdr:to>
      <xdr:col>2</xdr:col>
      <xdr:colOff>0</xdr:colOff>
      <xdr:row>453</xdr:row>
      <xdr:rowOff>295275</xdr:rowOff>
    </xdr:to>
    <xdr:sp>
      <xdr:nvSpPr>
        <xdr:cNvPr id="101" name="Line 622"/>
        <xdr:cNvSpPr>
          <a:spLocks/>
        </xdr:cNvSpPr>
      </xdr:nvSpPr>
      <xdr:spPr>
        <a:xfrm>
          <a:off x="9525" y="1094994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451</xdr:row>
      <xdr:rowOff>9525</xdr:rowOff>
    </xdr:from>
    <xdr:to>
      <xdr:col>0</xdr:col>
      <xdr:colOff>838200</xdr:colOff>
      <xdr:row>454</xdr:row>
      <xdr:rowOff>9525</xdr:rowOff>
    </xdr:to>
    <xdr:sp>
      <xdr:nvSpPr>
        <xdr:cNvPr id="102" name="Line 623"/>
        <xdr:cNvSpPr>
          <a:spLocks/>
        </xdr:cNvSpPr>
      </xdr:nvSpPr>
      <xdr:spPr>
        <a:xfrm>
          <a:off x="9525" y="1094994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451</xdr:row>
      <xdr:rowOff>9525</xdr:rowOff>
    </xdr:from>
    <xdr:to>
      <xdr:col>0</xdr:col>
      <xdr:colOff>838200</xdr:colOff>
      <xdr:row>454</xdr:row>
      <xdr:rowOff>9525</xdr:rowOff>
    </xdr:to>
    <xdr:sp>
      <xdr:nvSpPr>
        <xdr:cNvPr id="103" name="Line 624"/>
        <xdr:cNvSpPr>
          <a:spLocks/>
        </xdr:cNvSpPr>
      </xdr:nvSpPr>
      <xdr:spPr>
        <a:xfrm>
          <a:off x="9525" y="1094994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</xdr:rowOff>
    </xdr:from>
    <xdr:to>
      <xdr:col>2</xdr:col>
      <xdr:colOff>0</xdr:colOff>
      <xdr:row>472</xdr:row>
      <xdr:rowOff>295275</xdr:rowOff>
    </xdr:to>
    <xdr:sp>
      <xdr:nvSpPr>
        <xdr:cNvPr id="104" name="Line 625"/>
        <xdr:cNvSpPr>
          <a:spLocks/>
        </xdr:cNvSpPr>
      </xdr:nvSpPr>
      <xdr:spPr>
        <a:xfrm>
          <a:off x="9525" y="1138428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</xdr:rowOff>
    </xdr:from>
    <xdr:to>
      <xdr:col>0</xdr:col>
      <xdr:colOff>838200</xdr:colOff>
      <xdr:row>473</xdr:row>
      <xdr:rowOff>9525</xdr:rowOff>
    </xdr:to>
    <xdr:sp>
      <xdr:nvSpPr>
        <xdr:cNvPr id="105" name="Line 626"/>
        <xdr:cNvSpPr>
          <a:spLocks/>
        </xdr:cNvSpPr>
      </xdr:nvSpPr>
      <xdr:spPr>
        <a:xfrm>
          <a:off x="9525" y="1138428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</xdr:rowOff>
    </xdr:from>
    <xdr:to>
      <xdr:col>0</xdr:col>
      <xdr:colOff>838200</xdr:colOff>
      <xdr:row>473</xdr:row>
      <xdr:rowOff>9525</xdr:rowOff>
    </xdr:to>
    <xdr:sp>
      <xdr:nvSpPr>
        <xdr:cNvPr id="106" name="Line 627"/>
        <xdr:cNvSpPr>
          <a:spLocks/>
        </xdr:cNvSpPr>
      </xdr:nvSpPr>
      <xdr:spPr>
        <a:xfrm>
          <a:off x="9525" y="1138428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491</xdr:row>
      <xdr:rowOff>9525</xdr:rowOff>
    </xdr:from>
    <xdr:to>
      <xdr:col>0</xdr:col>
      <xdr:colOff>838200</xdr:colOff>
      <xdr:row>494</xdr:row>
      <xdr:rowOff>9525</xdr:rowOff>
    </xdr:to>
    <xdr:sp>
      <xdr:nvSpPr>
        <xdr:cNvPr id="107" name="Line 628"/>
        <xdr:cNvSpPr>
          <a:spLocks/>
        </xdr:cNvSpPr>
      </xdr:nvSpPr>
      <xdr:spPr>
        <a:xfrm>
          <a:off x="9525" y="11890057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2</xdr:col>
      <xdr:colOff>0</xdr:colOff>
      <xdr:row>513</xdr:row>
      <xdr:rowOff>295275</xdr:rowOff>
    </xdr:to>
    <xdr:sp>
      <xdr:nvSpPr>
        <xdr:cNvPr id="108" name="Line 629"/>
        <xdr:cNvSpPr>
          <a:spLocks/>
        </xdr:cNvSpPr>
      </xdr:nvSpPr>
      <xdr:spPr>
        <a:xfrm>
          <a:off x="9525" y="1236726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0</xdr:col>
      <xdr:colOff>838200</xdr:colOff>
      <xdr:row>514</xdr:row>
      <xdr:rowOff>9525</xdr:rowOff>
    </xdr:to>
    <xdr:sp>
      <xdr:nvSpPr>
        <xdr:cNvPr id="109" name="Line 630"/>
        <xdr:cNvSpPr>
          <a:spLocks/>
        </xdr:cNvSpPr>
      </xdr:nvSpPr>
      <xdr:spPr>
        <a:xfrm>
          <a:off x="9525" y="123672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0</xdr:col>
      <xdr:colOff>838200</xdr:colOff>
      <xdr:row>514</xdr:row>
      <xdr:rowOff>9525</xdr:rowOff>
    </xdr:to>
    <xdr:sp>
      <xdr:nvSpPr>
        <xdr:cNvPr id="110" name="Line 631"/>
        <xdr:cNvSpPr>
          <a:spLocks/>
        </xdr:cNvSpPr>
      </xdr:nvSpPr>
      <xdr:spPr>
        <a:xfrm>
          <a:off x="9525" y="123672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530</xdr:row>
      <xdr:rowOff>9525</xdr:rowOff>
    </xdr:from>
    <xdr:to>
      <xdr:col>2</xdr:col>
      <xdr:colOff>0</xdr:colOff>
      <xdr:row>532</xdr:row>
      <xdr:rowOff>295275</xdr:rowOff>
    </xdr:to>
    <xdr:sp>
      <xdr:nvSpPr>
        <xdr:cNvPr id="111" name="Line 632"/>
        <xdr:cNvSpPr>
          <a:spLocks/>
        </xdr:cNvSpPr>
      </xdr:nvSpPr>
      <xdr:spPr>
        <a:xfrm>
          <a:off x="9525" y="1283589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530</xdr:row>
      <xdr:rowOff>9525</xdr:rowOff>
    </xdr:from>
    <xdr:to>
      <xdr:col>0</xdr:col>
      <xdr:colOff>838200</xdr:colOff>
      <xdr:row>533</xdr:row>
      <xdr:rowOff>9525</xdr:rowOff>
    </xdr:to>
    <xdr:sp>
      <xdr:nvSpPr>
        <xdr:cNvPr id="112" name="Line 633"/>
        <xdr:cNvSpPr>
          <a:spLocks/>
        </xdr:cNvSpPr>
      </xdr:nvSpPr>
      <xdr:spPr>
        <a:xfrm>
          <a:off x="9525" y="1283589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530</xdr:row>
      <xdr:rowOff>9525</xdr:rowOff>
    </xdr:from>
    <xdr:to>
      <xdr:col>0</xdr:col>
      <xdr:colOff>838200</xdr:colOff>
      <xdr:row>533</xdr:row>
      <xdr:rowOff>9525</xdr:rowOff>
    </xdr:to>
    <xdr:sp>
      <xdr:nvSpPr>
        <xdr:cNvPr id="113" name="Line 634"/>
        <xdr:cNvSpPr>
          <a:spLocks/>
        </xdr:cNvSpPr>
      </xdr:nvSpPr>
      <xdr:spPr>
        <a:xfrm>
          <a:off x="9525" y="1283589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549</xdr:row>
      <xdr:rowOff>9525</xdr:rowOff>
    </xdr:from>
    <xdr:to>
      <xdr:col>0</xdr:col>
      <xdr:colOff>838200</xdr:colOff>
      <xdr:row>552</xdr:row>
      <xdr:rowOff>9525</xdr:rowOff>
    </xdr:to>
    <xdr:sp>
      <xdr:nvSpPr>
        <xdr:cNvPr id="114" name="Line 635"/>
        <xdr:cNvSpPr>
          <a:spLocks/>
        </xdr:cNvSpPr>
      </xdr:nvSpPr>
      <xdr:spPr>
        <a:xfrm>
          <a:off x="9525" y="1330833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549</xdr:row>
      <xdr:rowOff>9525</xdr:rowOff>
    </xdr:from>
    <xdr:to>
      <xdr:col>0</xdr:col>
      <xdr:colOff>838200</xdr:colOff>
      <xdr:row>552</xdr:row>
      <xdr:rowOff>9525</xdr:rowOff>
    </xdr:to>
    <xdr:sp>
      <xdr:nvSpPr>
        <xdr:cNvPr id="115" name="Line 636"/>
        <xdr:cNvSpPr>
          <a:spLocks/>
        </xdr:cNvSpPr>
      </xdr:nvSpPr>
      <xdr:spPr>
        <a:xfrm>
          <a:off x="9525" y="1330833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2</xdr:col>
      <xdr:colOff>0</xdr:colOff>
      <xdr:row>572</xdr:row>
      <xdr:rowOff>295275</xdr:rowOff>
    </xdr:to>
    <xdr:sp>
      <xdr:nvSpPr>
        <xdr:cNvPr id="116" name="Line 637"/>
        <xdr:cNvSpPr>
          <a:spLocks/>
        </xdr:cNvSpPr>
      </xdr:nvSpPr>
      <xdr:spPr>
        <a:xfrm>
          <a:off x="9525" y="13812202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0</xdr:col>
      <xdr:colOff>838200</xdr:colOff>
      <xdr:row>573</xdr:row>
      <xdr:rowOff>9525</xdr:rowOff>
    </xdr:to>
    <xdr:sp>
      <xdr:nvSpPr>
        <xdr:cNvPr id="117" name="Line 638"/>
        <xdr:cNvSpPr>
          <a:spLocks/>
        </xdr:cNvSpPr>
      </xdr:nvSpPr>
      <xdr:spPr>
        <a:xfrm>
          <a:off x="9525" y="1381220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0</xdr:col>
      <xdr:colOff>838200</xdr:colOff>
      <xdr:row>573</xdr:row>
      <xdr:rowOff>9525</xdr:rowOff>
    </xdr:to>
    <xdr:sp>
      <xdr:nvSpPr>
        <xdr:cNvPr id="118" name="Line 639"/>
        <xdr:cNvSpPr>
          <a:spLocks/>
        </xdr:cNvSpPr>
      </xdr:nvSpPr>
      <xdr:spPr>
        <a:xfrm>
          <a:off x="9525" y="1381220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9525</xdr:rowOff>
    </xdr:from>
    <xdr:to>
      <xdr:col>2</xdr:col>
      <xdr:colOff>0</xdr:colOff>
      <xdr:row>592</xdr:row>
      <xdr:rowOff>295275</xdr:rowOff>
    </xdr:to>
    <xdr:sp>
      <xdr:nvSpPr>
        <xdr:cNvPr id="119" name="Line 640"/>
        <xdr:cNvSpPr>
          <a:spLocks/>
        </xdr:cNvSpPr>
      </xdr:nvSpPr>
      <xdr:spPr>
        <a:xfrm>
          <a:off x="9525" y="142760700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9525</xdr:rowOff>
    </xdr:from>
    <xdr:to>
      <xdr:col>0</xdr:col>
      <xdr:colOff>838200</xdr:colOff>
      <xdr:row>593</xdr:row>
      <xdr:rowOff>9525</xdr:rowOff>
    </xdr:to>
    <xdr:sp>
      <xdr:nvSpPr>
        <xdr:cNvPr id="120" name="Line 641"/>
        <xdr:cNvSpPr>
          <a:spLocks/>
        </xdr:cNvSpPr>
      </xdr:nvSpPr>
      <xdr:spPr>
        <a:xfrm>
          <a:off x="9525" y="1427607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9525</xdr:rowOff>
    </xdr:from>
    <xdr:to>
      <xdr:col>0</xdr:col>
      <xdr:colOff>838200</xdr:colOff>
      <xdr:row>593</xdr:row>
      <xdr:rowOff>9525</xdr:rowOff>
    </xdr:to>
    <xdr:sp>
      <xdr:nvSpPr>
        <xdr:cNvPr id="121" name="Line 642"/>
        <xdr:cNvSpPr>
          <a:spLocks/>
        </xdr:cNvSpPr>
      </xdr:nvSpPr>
      <xdr:spPr>
        <a:xfrm>
          <a:off x="9525" y="1427607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342900</xdr:colOff>
      <xdr:row>4</xdr:row>
      <xdr:rowOff>152400</xdr:rowOff>
    </xdr:to>
    <xdr:sp>
      <xdr:nvSpPr>
        <xdr:cNvPr id="122" name="Line 643"/>
        <xdr:cNvSpPr>
          <a:spLocks/>
        </xdr:cNvSpPr>
      </xdr:nvSpPr>
      <xdr:spPr>
        <a:xfrm>
          <a:off x="0" y="571500"/>
          <a:ext cx="1476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838200</xdr:colOff>
      <xdr:row>0</xdr:row>
      <xdr:rowOff>0</xdr:rowOff>
    </xdr:to>
    <xdr:sp>
      <xdr:nvSpPr>
        <xdr:cNvPr id="1" name="Line 1010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1011"/>
        <xdr:cNvSpPr>
          <a:spLocks/>
        </xdr:cNvSpPr>
      </xdr:nvSpPr>
      <xdr:spPr>
        <a:xfrm>
          <a:off x="95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0</xdr:col>
      <xdr:colOff>838200</xdr:colOff>
      <xdr:row>23</xdr:row>
      <xdr:rowOff>0</xdr:rowOff>
    </xdr:to>
    <xdr:sp>
      <xdr:nvSpPr>
        <xdr:cNvPr id="3" name="Line 1012"/>
        <xdr:cNvSpPr>
          <a:spLocks/>
        </xdr:cNvSpPr>
      </xdr:nvSpPr>
      <xdr:spPr>
        <a:xfrm>
          <a:off x="9525" y="5391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" name="Line 1013"/>
        <xdr:cNvSpPr>
          <a:spLocks/>
        </xdr:cNvSpPr>
      </xdr:nvSpPr>
      <xdr:spPr>
        <a:xfrm>
          <a:off x="9525" y="5391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39</xdr:row>
      <xdr:rowOff>19050</xdr:rowOff>
    </xdr:to>
    <xdr:sp>
      <xdr:nvSpPr>
        <xdr:cNvPr id="5" name="Line 1014"/>
        <xdr:cNvSpPr>
          <a:spLocks/>
        </xdr:cNvSpPr>
      </xdr:nvSpPr>
      <xdr:spPr>
        <a:xfrm>
          <a:off x="1695450" y="9324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41</xdr:row>
      <xdr:rowOff>9525</xdr:rowOff>
    </xdr:to>
    <xdr:sp>
      <xdr:nvSpPr>
        <xdr:cNvPr id="6" name="Line 1015"/>
        <xdr:cNvSpPr>
          <a:spLocks/>
        </xdr:cNvSpPr>
      </xdr:nvSpPr>
      <xdr:spPr>
        <a:xfrm>
          <a:off x="1695450" y="93249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0</xdr:colOff>
      <xdr:row>41</xdr:row>
      <xdr:rowOff>19050</xdr:rowOff>
    </xdr:to>
    <xdr:sp>
      <xdr:nvSpPr>
        <xdr:cNvPr id="7" name="Line 1016"/>
        <xdr:cNvSpPr>
          <a:spLocks/>
        </xdr:cNvSpPr>
      </xdr:nvSpPr>
      <xdr:spPr>
        <a:xfrm>
          <a:off x="1695450" y="9344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8" name="Line 1017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9" name="Line 1018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37</xdr:row>
      <xdr:rowOff>9525</xdr:rowOff>
    </xdr:to>
    <xdr:sp>
      <xdr:nvSpPr>
        <xdr:cNvPr id="10" name="Line 1019"/>
        <xdr:cNvSpPr>
          <a:spLocks/>
        </xdr:cNvSpPr>
      </xdr:nvSpPr>
      <xdr:spPr>
        <a:xfrm>
          <a:off x="1695450" y="8601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36</xdr:row>
      <xdr:rowOff>171450</xdr:rowOff>
    </xdr:to>
    <xdr:sp>
      <xdr:nvSpPr>
        <xdr:cNvPr id="11" name="Line 1020"/>
        <xdr:cNvSpPr>
          <a:spLocks/>
        </xdr:cNvSpPr>
      </xdr:nvSpPr>
      <xdr:spPr>
        <a:xfrm>
          <a:off x="1695450" y="8601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0</xdr:colOff>
      <xdr:row>39</xdr:row>
      <xdr:rowOff>28575</xdr:rowOff>
    </xdr:to>
    <xdr:sp>
      <xdr:nvSpPr>
        <xdr:cNvPr id="12" name="Line 1021"/>
        <xdr:cNvSpPr>
          <a:spLocks/>
        </xdr:cNvSpPr>
      </xdr:nvSpPr>
      <xdr:spPr>
        <a:xfrm>
          <a:off x="1695450" y="8982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2</xdr:col>
      <xdr:colOff>0</xdr:colOff>
      <xdr:row>39</xdr:row>
      <xdr:rowOff>19050</xdr:rowOff>
    </xdr:to>
    <xdr:sp>
      <xdr:nvSpPr>
        <xdr:cNvPr id="13" name="Line 1022"/>
        <xdr:cNvSpPr>
          <a:spLocks/>
        </xdr:cNvSpPr>
      </xdr:nvSpPr>
      <xdr:spPr>
        <a:xfrm>
          <a:off x="1695450" y="89630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0</xdr:colOff>
      <xdr:row>33</xdr:row>
      <xdr:rowOff>19050</xdr:rowOff>
    </xdr:to>
    <xdr:sp>
      <xdr:nvSpPr>
        <xdr:cNvPr id="14" name="Line 1023"/>
        <xdr:cNvSpPr>
          <a:spLocks/>
        </xdr:cNvSpPr>
      </xdr:nvSpPr>
      <xdr:spPr>
        <a:xfrm>
          <a:off x="1695450" y="70104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0</xdr:colOff>
      <xdr:row>32</xdr:row>
      <xdr:rowOff>9525</xdr:rowOff>
    </xdr:to>
    <xdr:sp>
      <xdr:nvSpPr>
        <xdr:cNvPr id="15" name="Line 0"/>
        <xdr:cNvSpPr>
          <a:spLocks/>
        </xdr:cNvSpPr>
      </xdr:nvSpPr>
      <xdr:spPr>
        <a:xfrm>
          <a:off x="1695450" y="70008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28575</xdr:rowOff>
    </xdr:from>
    <xdr:to>
      <xdr:col>2</xdr:col>
      <xdr:colOff>0</xdr:colOff>
      <xdr:row>45</xdr:row>
      <xdr:rowOff>0</xdr:rowOff>
    </xdr:to>
    <xdr:sp>
      <xdr:nvSpPr>
        <xdr:cNvPr id="16" name="Line 1"/>
        <xdr:cNvSpPr>
          <a:spLocks/>
        </xdr:cNvSpPr>
      </xdr:nvSpPr>
      <xdr:spPr>
        <a:xfrm>
          <a:off x="1695450" y="97059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</xdr:rowOff>
    </xdr:from>
    <xdr:to>
      <xdr:col>2</xdr:col>
      <xdr:colOff>0</xdr:colOff>
      <xdr:row>45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1695450" y="96869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18" name="Line 3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19" name="Line 4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133</xdr:row>
      <xdr:rowOff>200025</xdr:rowOff>
    </xdr:to>
    <xdr:sp>
      <xdr:nvSpPr>
        <xdr:cNvPr id="20" name="Line 5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136</xdr:row>
      <xdr:rowOff>9525</xdr:rowOff>
    </xdr:to>
    <xdr:sp>
      <xdr:nvSpPr>
        <xdr:cNvPr id="21" name="Line 6"/>
        <xdr:cNvSpPr>
          <a:spLocks/>
        </xdr:cNvSpPr>
      </xdr:nvSpPr>
      <xdr:spPr>
        <a:xfrm>
          <a:off x="1695450" y="31041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28575</xdr:rowOff>
    </xdr:from>
    <xdr:to>
      <xdr:col>2</xdr:col>
      <xdr:colOff>0</xdr:colOff>
      <xdr:row>136</xdr:row>
      <xdr:rowOff>19050</xdr:rowOff>
    </xdr:to>
    <xdr:sp>
      <xdr:nvSpPr>
        <xdr:cNvPr id="22" name="Line 7"/>
        <xdr:cNvSpPr>
          <a:spLocks/>
        </xdr:cNvSpPr>
      </xdr:nvSpPr>
      <xdr:spPr>
        <a:xfrm>
          <a:off x="1695450" y="310610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3" name="Line 8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4" name="Line 9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132</xdr:row>
      <xdr:rowOff>9525</xdr:rowOff>
    </xdr:to>
    <xdr:sp>
      <xdr:nvSpPr>
        <xdr:cNvPr id="25" name="Line 10"/>
        <xdr:cNvSpPr>
          <a:spLocks/>
        </xdr:cNvSpPr>
      </xdr:nvSpPr>
      <xdr:spPr>
        <a:xfrm>
          <a:off x="1695450" y="302609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131</xdr:row>
      <xdr:rowOff>161925</xdr:rowOff>
    </xdr:to>
    <xdr:sp>
      <xdr:nvSpPr>
        <xdr:cNvPr id="26" name="Line 11"/>
        <xdr:cNvSpPr>
          <a:spLocks/>
        </xdr:cNvSpPr>
      </xdr:nvSpPr>
      <xdr:spPr>
        <a:xfrm>
          <a:off x="1695450" y="3026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28575</xdr:rowOff>
    </xdr:from>
    <xdr:to>
      <xdr:col>2</xdr:col>
      <xdr:colOff>0</xdr:colOff>
      <xdr:row>134</xdr:row>
      <xdr:rowOff>28575</xdr:rowOff>
    </xdr:to>
    <xdr:sp>
      <xdr:nvSpPr>
        <xdr:cNvPr id="27" name="Line 12"/>
        <xdr:cNvSpPr>
          <a:spLocks/>
        </xdr:cNvSpPr>
      </xdr:nvSpPr>
      <xdr:spPr>
        <a:xfrm>
          <a:off x="1695450" y="306609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9525</xdr:rowOff>
    </xdr:from>
    <xdr:to>
      <xdr:col>2</xdr:col>
      <xdr:colOff>0</xdr:colOff>
      <xdr:row>133</xdr:row>
      <xdr:rowOff>200025</xdr:rowOff>
    </xdr:to>
    <xdr:sp>
      <xdr:nvSpPr>
        <xdr:cNvPr id="28" name="Line 13"/>
        <xdr:cNvSpPr>
          <a:spLocks/>
        </xdr:cNvSpPr>
      </xdr:nvSpPr>
      <xdr:spPr>
        <a:xfrm>
          <a:off x="1695450" y="30641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2</xdr:col>
      <xdr:colOff>0</xdr:colOff>
      <xdr:row>128</xdr:row>
      <xdr:rowOff>19050</xdr:rowOff>
    </xdr:to>
    <xdr:sp>
      <xdr:nvSpPr>
        <xdr:cNvPr id="29" name="Line 14"/>
        <xdr:cNvSpPr>
          <a:spLocks/>
        </xdr:cNvSpPr>
      </xdr:nvSpPr>
      <xdr:spPr>
        <a:xfrm>
          <a:off x="1695450" y="288512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9525</xdr:rowOff>
    </xdr:from>
    <xdr:to>
      <xdr:col>2</xdr:col>
      <xdr:colOff>0</xdr:colOff>
      <xdr:row>127</xdr:row>
      <xdr:rowOff>9525</xdr:rowOff>
    </xdr:to>
    <xdr:sp>
      <xdr:nvSpPr>
        <xdr:cNvPr id="30" name="Line 15"/>
        <xdr:cNvSpPr>
          <a:spLocks/>
        </xdr:cNvSpPr>
      </xdr:nvSpPr>
      <xdr:spPr>
        <a:xfrm>
          <a:off x="1695450" y="28841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28575</xdr:rowOff>
    </xdr:from>
    <xdr:to>
      <xdr:col>2</xdr:col>
      <xdr:colOff>0</xdr:colOff>
      <xdr:row>138</xdr:row>
      <xdr:rowOff>0</xdr:rowOff>
    </xdr:to>
    <xdr:sp>
      <xdr:nvSpPr>
        <xdr:cNvPr id="31" name="Line 16"/>
        <xdr:cNvSpPr>
          <a:spLocks/>
        </xdr:cNvSpPr>
      </xdr:nvSpPr>
      <xdr:spPr>
        <a:xfrm>
          <a:off x="1695450" y="31442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9525</xdr:rowOff>
    </xdr:from>
    <xdr:to>
      <xdr:col>2</xdr:col>
      <xdr:colOff>0</xdr:colOff>
      <xdr:row>138</xdr:row>
      <xdr:rowOff>19050</xdr:rowOff>
    </xdr:to>
    <xdr:sp>
      <xdr:nvSpPr>
        <xdr:cNvPr id="32" name="Line 17"/>
        <xdr:cNvSpPr>
          <a:spLocks/>
        </xdr:cNvSpPr>
      </xdr:nvSpPr>
      <xdr:spPr>
        <a:xfrm>
          <a:off x="1695450" y="31422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33" name="Line 18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34" name="Line 19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9525</xdr:rowOff>
    </xdr:from>
    <xdr:to>
      <xdr:col>2</xdr:col>
      <xdr:colOff>0</xdr:colOff>
      <xdr:row>141</xdr:row>
      <xdr:rowOff>9525</xdr:rowOff>
    </xdr:to>
    <xdr:sp>
      <xdr:nvSpPr>
        <xdr:cNvPr id="35" name="Line 20"/>
        <xdr:cNvSpPr>
          <a:spLocks/>
        </xdr:cNvSpPr>
      </xdr:nvSpPr>
      <xdr:spPr>
        <a:xfrm>
          <a:off x="1695450" y="316134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9525</xdr:rowOff>
    </xdr:from>
    <xdr:to>
      <xdr:col>2</xdr:col>
      <xdr:colOff>0</xdr:colOff>
      <xdr:row>138</xdr:row>
      <xdr:rowOff>0</xdr:rowOff>
    </xdr:to>
    <xdr:sp>
      <xdr:nvSpPr>
        <xdr:cNvPr id="36" name="Line 21"/>
        <xdr:cNvSpPr>
          <a:spLocks/>
        </xdr:cNvSpPr>
      </xdr:nvSpPr>
      <xdr:spPr>
        <a:xfrm>
          <a:off x="1695450" y="316134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9525</xdr:rowOff>
    </xdr:from>
    <xdr:to>
      <xdr:col>2</xdr:col>
      <xdr:colOff>0</xdr:colOff>
      <xdr:row>90</xdr:row>
      <xdr:rowOff>19050</xdr:rowOff>
    </xdr:to>
    <xdr:sp>
      <xdr:nvSpPr>
        <xdr:cNvPr id="37" name="Line 22"/>
        <xdr:cNvSpPr>
          <a:spLocks/>
        </xdr:cNvSpPr>
      </xdr:nvSpPr>
      <xdr:spPr>
        <a:xfrm>
          <a:off x="1695450" y="20335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8" name="Line 23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9" name="Line 24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40" name="Line 25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41" name="Line 26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0</xdr:col>
      <xdr:colOff>838200</xdr:colOff>
      <xdr:row>46</xdr:row>
      <xdr:rowOff>0</xdr:rowOff>
    </xdr:to>
    <xdr:sp>
      <xdr:nvSpPr>
        <xdr:cNvPr id="42" name="Line 27"/>
        <xdr:cNvSpPr>
          <a:spLocks/>
        </xdr:cNvSpPr>
      </xdr:nvSpPr>
      <xdr:spPr>
        <a:xfrm>
          <a:off x="9525" y="107632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43" name="Line 28"/>
        <xdr:cNvSpPr>
          <a:spLocks/>
        </xdr:cNvSpPr>
      </xdr:nvSpPr>
      <xdr:spPr>
        <a:xfrm>
          <a:off x="9525" y="107632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87</xdr:row>
      <xdr:rowOff>0</xdr:rowOff>
    </xdr:to>
    <xdr:sp>
      <xdr:nvSpPr>
        <xdr:cNvPr id="44" name="Line 29"/>
        <xdr:cNvSpPr>
          <a:spLocks/>
        </xdr:cNvSpPr>
      </xdr:nvSpPr>
      <xdr:spPr>
        <a:xfrm>
          <a:off x="1695450" y="190690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82</xdr:row>
      <xdr:rowOff>161925</xdr:rowOff>
    </xdr:to>
    <xdr:sp>
      <xdr:nvSpPr>
        <xdr:cNvPr id="45" name="Line 30"/>
        <xdr:cNvSpPr>
          <a:spLocks/>
        </xdr:cNvSpPr>
      </xdr:nvSpPr>
      <xdr:spPr>
        <a:xfrm>
          <a:off x="1695450" y="19069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28575</xdr:rowOff>
    </xdr:from>
    <xdr:to>
      <xdr:col>2</xdr:col>
      <xdr:colOff>0</xdr:colOff>
      <xdr:row>90</xdr:row>
      <xdr:rowOff>0</xdr:rowOff>
    </xdr:to>
    <xdr:sp>
      <xdr:nvSpPr>
        <xdr:cNvPr id="46" name="Line 31"/>
        <xdr:cNvSpPr>
          <a:spLocks/>
        </xdr:cNvSpPr>
      </xdr:nvSpPr>
      <xdr:spPr>
        <a:xfrm>
          <a:off x="1695450" y="194500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0</xdr:colOff>
      <xdr:row>90</xdr:row>
      <xdr:rowOff>19050</xdr:rowOff>
    </xdr:to>
    <xdr:sp>
      <xdr:nvSpPr>
        <xdr:cNvPr id="47" name="Line 32"/>
        <xdr:cNvSpPr>
          <a:spLocks/>
        </xdr:cNvSpPr>
      </xdr:nvSpPr>
      <xdr:spPr>
        <a:xfrm>
          <a:off x="1695450" y="19431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19050</xdr:rowOff>
    </xdr:from>
    <xdr:to>
      <xdr:col>2</xdr:col>
      <xdr:colOff>0</xdr:colOff>
      <xdr:row>79</xdr:row>
      <xdr:rowOff>19050</xdr:rowOff>
    </xdr:to>
    <xdr:sp>
      <xdr:nvSpPr>
        <xdr:cNvPr id="48" name="Line 33"/>
        <xdr:cNvSpPr>
          <a:spLocks/>
        </xdr:cNvSpPr>
      </xdr:nvSpPr>
      <xdr:spPr>
        <a:xfrm>
          <a:off x="1695450" y="177355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2</xdr:col>
      <xdr:colOff>0</xdr:colOff>
      <xdr:row>79</xdr:row>
      <xdr:rowOff>9525</xdr:rowOff>
    </xdr:to>
    <xdr:sp>
      <xdr:nvSpPr>
        <xdr:cNvPr id="49" name="Line 34"/>
        <xdr:cNvSpPr>
          <a:spLocks/>
        </xdr:cNvSpPr>
      </xdr:nvSpPr>
      <xdr:spPr>
        <a:xfrm>
          <a:off x="1695450" y="177260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50" name="Line 35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51" name="Line 36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52" name="Line 37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53" name="Line 38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54" name="Line 39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55" name="Line 40"/>
        <xdr:cNvSpPr>
          <a:spLocks/>
        </xdr:cNvSpPr>
      </xdr:nvSpPr>
      <xdr:spPr>
        <a:xfrm>
          <a:off x="16954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156</xdr:row>
      <xdr:rowOff>9525</xdr:rowOff>
    </xdr:to>
    <xdr:sp>
      <xdr:nvSpPr>
        <xdr:cNvPr id="56" name="Line 41"/>
        <xdr:cNvSpPr>
          <a:spLocks/>
        </xdr:cNvSpPr>
      </xdr:nvSpPr>
      <xdr:spPr>
        <a:xfrm>
          <a:off x="169545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158</xdr:row>
      <xdr:rowOff>9525</xdr:rowOff>
    </xdr:to>
    <xdr:sp>
      <xdr:nvSpPr>
        <xdr:cNvPr id="57" name="Line 42"/>
        <xdr:cNvSpPr>
          <a:spLocks/>
        </xdr:cNvSpPr>
      </xdr:nvSpPr>
      <xdr:spPr>
        <a:xfrm>
          <a:off x="1695450" y="36414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28575</xdr:rowOff>
    </xdr:from>
    <xdr:to>
      <xdr:col>2</xdr:col>
      <xdr:colOff>0</xdr:colOff>
      <xdr:row>158</xdr:row>
      <xdr:rowOff>19050</xdr:rowOff>
    </xdr:to>
    <xdr:sp>
      <xdr:nvSpPr>
        <xdr:cNvPr id="58" name="Line 43"/>
        <xdr:cNvSpPr>
          <a:spLocks/>
        </xdr:cNvSpPr>
      </xdr:nvSpPr>
      <xdr:spPr>
        <a:xfrm>
          <a:off x="1695450" y="36433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59" name="Line 44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155</xdr:row>
      <xdr:rowOff>9525</xdr:rowOff>
    </xdr:to>
    <xdr:sp>
      <xdr:nvSpPr>
        <xdr:cNvPr id="60" name="Line 45"/>
        <xdr:cNvSpPr>
          <a:spLocks/>
        </xdr:cNvSpPr>
      </xdr:nvSpPr>
      <xdr:spPr>
        <a:xfrm>
          <a:off x="1695450" y="352710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154</xdr:row>
      <xdr:rowOff>171450</xdr:rowOff>
    </xdr:to>
    <xdr:sp>
      <xdr:nvSpPr>
        <xdr:cNvPr id="61" name="Line 46"/>
        <xdr:cNvSpPr>
          <a:spLocks/>
        </xdr:cNvSpPr>
      </xdr:nvSpPr>
      <xdr:spPr>
        <a:xfrm>
          <a:off x="1695450" y="3527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28575</xdr:rowOff>
    </xdr:from>
    <xdr:to>
      <xdr:col>2</xdr:col>
      <xdr:colOff>0</xdr:colOff>
      <xdr:row>156</xdr:row>
      <xdr:rowOff>28575</xdr:rowOff>
    </xdr:to>
    <xdr:sp>
      <xdr:nvSpPr>
        <xdr:cNvPr id="62" name="Line 47"/>
        <xdr:cNvSpPr>
          <a:spLocks/>
        </xdr:cNvSpPr>
      </xdr:nvSpPr>
      <xdr:spPr>
        <a:xfrm>
          <a:off x="1695450" y="3607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9525</xdr:rowOff>
    </xdr:from>
    <xdr:to>
      <xdr:col>2</xdr:col>
      <xdr:colOff>0</xdr:colOff>
      <xdr:row>156</xdr:row>
      <xdr:rowOff>0</xdr:rowOff>
    </xdr:to>
    <xdr:sp>
      <xdr:nvSpPr>
        <xdr:cNvPr id="63" name="Line 48"/>
        <xdr:cNvSpPr>
          <a:spLocks/>
        </xdr:cNvSpPr>
      </xdr:nvSpPr>
      <xdr:spPr>
        <a:xfrm>
          <a:off x="1695450" y="36052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152</xdr:row>
      <xdr:rowOff>19050</xdr:rowOff>
    </xdr:to>
    <xdr:sp>
      <xdr:nvSpPr>
        <xdr:cNvPr id="64" name="Line 49"/>
        <xdr:cNvSpPr>
          <a:spLocks/>
        </xdr:cNvSpPr>
      </xdr:nvSpPr>
      <xdr:spPr>
        <a:xfrm>
          <a:off x="1695450" y="343947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151</xdr:row>
      <xdr:rowOff>9525</xdr:rowOff>
    </xdr:to>
    <xdr:sp>
      <xdr:nvSpPr>
        <xdr:cNvPr id="65" name="Line 50"/>
        <xdr:cNvSpPr>
          <a:spLocks/>
        </xdr:cNvSpPr>
      </xdr:nvSpPr>
      <xdr:spPr>
        <a:xfrm>
          <a:off x="1695450" y="34394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28575</xdr:rowOff>
    </xdr:from>
    <xdr:to>
      <xdr:col>2</xdr:col>
      <xdr:colOff>0</xdr:colOff>
      <xdr:row>164</xdr:row>
      <xdr:rowOff>0</xdr:rowOff>
    </xdr:to>
    <xdr:sp>
      <xdr:nvSpPr>
        <xdr:cNvPr id="66" name="Line 51"/>
        <xdr:cNvSpPr>
          <a:spLocks/>
        </xdr:cNvSpPr>
      </xdr:nvSpPr>
      <xdr:spPr>
        <a:xfrm>
          <a:off x="1695450" y="366141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9525</xdr:rowOff>
    </xdr:from>
    <xdr:to>
      <xdr:col>2</xdr:col>
      <xdr:colOff>0</xdr:colOff>
      <xdr:row>164</xdr:row>
      <xdr:rowOff>19050</xdr:rowOff>
    </xdr:to>
    <xdr:sp>
      <xdr:nvSpPr>
        <xdr:cNvPr id="67" name="Line 52"/>
        <xdr:cNvSpPr>
          <a:spLocks/>
        </xdr:cNvSpPr>
      </xdr:nvSpPr>
      <xdr:spPr>
        <a:xfrm>
          <a:off x="1695450" y="365950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68" name="Line 53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9525</xdr:rowOff>
    </xdr:from>
    <xdr:to>
      <xdr:col>2</xdr:col>
      <xdr:colOff>0</xdr:colOff>
      <xdr:row>164</xdr:row>
      <xdr:rowOff>0</xdr:rowOff>
    </xdr:to>
    <xdr:sp>
      <xdr:nvSpPr>
        <xdr:cNvPr id="69" name="Line 54"/>
        <xdr:cNvSpPr>
          <a:spLocks/>
        </xdr:cNvSpPr>
      </xdr:nvSpPr>
      <xdr:spPr>
        <a:xfrm>
          <a:off x="1695450" y="367760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9525</xdr:rowOff>
    </xdr:from>
    <xdr:to>
      <xdr:col>2</xdr:col>
      <xdr:colOff>0</xdr:colOff>
      <xdr:row>164</xdr:row>
      <xdr:rowOff>0</xdr:rowOff>
    </xdr:to>
    <xdr:sp>
      <xdr:nvSpPr>
        <xdr:cNvPr id="70" name="Line 55"/>
        <xdr:cNvSpPr>
          <a:spLocks/>
        </xdr:cNvSpPr>
      </xdr:nvSpPr>
      <xdr:spPr>
        <a:xfrm>
          <a:off x="1695450" y="367760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71" name="Line 56"/>
        <xdr:cNvSpPr>
          <a:spLocks/>
        </xdr:cNvSpPr>
      </xdr:nvSpPr>
      <xdr:spPr>
        <a:xfrm>
          <a:off x="1695450" y="14335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9525</xdr:rowOff>
    </xdr:from>
    <xdr:to>
      <xdr:col>2</xdr:col>
      <xdr:colOff>0</xdr:colOff>
      <xdr:row>69</xdr:row>
      <xdr:rowOff>0</xdr:rowOff>
    </xdr:to>
    <xdr:sp>
      <xdr:nvSpPr>
        <xdr:cNvPr id="72" name="Line 57"/>
        <xdr:cNvSpPr>
          <a:spLocks/>
        </xdr:cNvSpPr>
      </xdr:nvSpPr>
      <xdr:spPr>
        <a:xfrm>
          <a:off x="1695450" y="152400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69</xdr:row>
      <xdr:rowOff>19050</xdr:rowOff>
    </xdr:to>
    <xdr:sp>
      <xdr:nvSpPr>
        <xdr:cNvPr id="73" name="Line 58"/>
        <xdr:cNvSpPr>
          <a:spLocks/>
        </xdr:cNvSpPr>
      </xdr:nvSpPr>
      <xdr:spPr>
        <a:xfrm>
          <a:off x="1695450" y="152590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62</xdr:row>
      <xdr:rowOff>9525</xdr:rowOff>
    </xdr:to>
    <xdr:sp>
      <xdr:nvSpPr>
        <xdr:cNvPr id="74" name="Line 59"/>
        <xdr:cNvSpPr>
          <a:spLocks/>
        </xdr:cNvSpPr>
      </xdr:nvSpPr>
      <xdr:spPr>
        <a:xfrm>
          <a:off x="1695450" y="137922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61</xdr:row>
      <xdr:rowOff>171450</xdr:rowOff>
    </xdr:to>
    <xdr:sp>
      <xdr:nvSpPr>
        <xdr:cNvPr id="75" name="Line 60"/>
        <xdr:cNvSpPr>
          <a:spLocks/>
        </xdr:cNvSpPr>
      </xdr:nvSpPr>
      <xdr:spPr>
        <a:xfrm>
          <a:off x="1695450" y="137922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9525</xdr:rowOff>
    </xdr:from>
    <xdr:to>
      <xdr:col>2</xdr:col>
      <xdr:colOff>0</xdr:colOff>
      <xdr:row>64</xdr:row>
      <xdr:rowOff>9525</xdr:rowOff>
    </xdr:to>
    <xdr:sp>
      <xdr:nvSpPr>
        <xdr:cNvPr id="76" name="Line 61"/>
        <xdr:cNvSpPr>
          <a:spLocks/>
        </xdr:cNvSpPr>
      </xdr:nvSpPr>
      <xdr:spPr>
        <a:xfrm>
          <a:off x="1695450" y="145161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9525</xdr:rowOff>
    </xdr:from>
    <xdr:to>
      <xdr:col>2</xdr:col>
      <xdr:colOff>0</xdr:colOff>
      <xdr:row>63</xdr:row>
      <xdr:rowOff>171450</xdr:rowOff>
    </xdr:to>
    <xdr:sp>
      <xdr:nvSpPr>
        <xdr:cNvPr id="77" name="Line 62"/>
        <xdr:cNvSpPr>
          <a:spLocks/>
        </xdr:cNvSpPr>
      </xdr:nvSpPr>
      <xdr:spPr>
        <a:xfrm>
          <a:off x="1695450" y="14516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28575</xdr:rowOff>
    </xdr:to>
    <xdr:sp>
      <xdr:nvSpPr>
        <xdr:cNvPr id="78" name="Line 63"/>
        <xdr:cNvSpPr>
          <a:spLocks/>
        </xdr:cNvSpPr>
      </xdr:nvSpPr>
      <xdr:spPr>
        <a:xfrm>
          <a:off x="169545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79" name="Line 64"/>
        <xdr:cNvSpPr>
          <a:spLocks/>
        </xdr:cNvSpPr>
      </xdr:nvSpPr>
      <xdr:spPr>
        <a:xfrm>
          <a:off x="1695450" y="14335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0</xdr:colOff>
      <xdr:row>58</xdr:row>
      <xdr:rowOff>19050</xdr:rowOff>
    </xdr:to>
    <xdr:sp>
      <xdr:nvSpPr>
        <xdr:cNvPr id="80" name="Line 65"/>
        <xdr:cNvSpPr>
          <a:spLocks/>
        </xdr:cNvSpPr>
      </xdr:nvSpPr>
      <xdr:spPr>
        <a:xfrm>
          <a:off x="1695450" y="127254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0</xdr:colOff>
      <xdr:row>57</xdr:row>
      <xdr:rowOff>9525</xdr:rowOff>
    </xdr:to>
    <xdr:sp>
      <xdr:nvSpPr>
        <xdr:cNvPr id="81" name="Line 66"/>
        <xdr:cNvSpPr>
          <a:spLocks/>
        </xdr:cNvSpPr>
      </xdr:nvSpPr>
      <xdr:spPr>
        <a:xfrm>
          <a:off x="1695450" y="12725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2" name="Line 67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3" name="Line 68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62</xdr:row>
      <xdr:rowOff>9525</xdr:rowOff>
    </xdr:to>
    <xdr:sp>
      <xdr:nvSpPr>
        <xdr:cNvPr id="84" name="Line 69"/>
        <xdr:cNvSpPr>
          <a:spLocks/>
        </xdr:cNvSpPr>
      </xdr:nvSpPr>
      <xdr:spPr>
        <a:xfrm>
          <a:off x="1695450" y="137922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61</xdr:row>
      <xdr:rowOff>171450</xdr:rowOff>
    </xdr:to>
    <xdr:sp>
      <xdr:nvSpPr>
        <xdr:cNvPr id="85" name="Line 70"/>
        <xdr:cNvSpPr>
          <a:spLocks/>
        </xdr:cNvSpPr>
      </xdr:nvSpPr>
      <xdr:spPr>
        <a:xfrm>
          <a:off x="1695450" y="137922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6" name="Line 71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7" name="Line 72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9525</xdr:rowOff>
    </xdr:from>
    <xdr:to>
      <xdr:col>2</xdr:col>
      <xdr:colOff>0</xdr:colOff>
      <xdr:row>181</xdr:row>
      <xdr:rowOff>19050</xdr:rowOff>
    </xdr:to>
    <xdr:sp>
      <xdr:nvSpPr>
        <xdr:cNvPr id="88" name="Line 73"/>
        <xdr:cNvSpPr>
          <a:spLocks/>
        </xdr:cNvSpPr>
      </xdr:nvSpPr>
      <xdr:spPr>
        <a:xfrm>
          <a:off x="1695450" y="41776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9525</xdr:rowOff>
    </xdr:from>
    <xdr:to>
      <xdr:col>2</xdr:col>
      <xdr:colOff>0</xdr:colOff>
      <xdr:row>183</xdr:row>
      <xdr:rowOff>9525</xdr:rowOff>
    </xdr:to>
    <xdr:sp>
      <xdr:nvSpPr>
        <xdr:cNvPr id="89" name="Line 74"/>
        <xdr:cNvSpPr>
          <a:spLocks/>
        </xdr:cNvSpPr>
      </xdr:nvSpPr>
      <xdr:spPr>
        <a:xfrm>
          <a:off x="1695450" y="41776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28575</xdr:rowOff>
    </xdr:from>
    <xdr:to>
      <xdr:col>2</xdr:col>
      <xdr:colOff>0</xdr:colOff>
      <xdr:row>183</xdr:row>
      <xdr:rowOff>0</xdr:rowOff>
    </xdr:to>
    <xdr:sp>
      <xdr:nvSpPr>
        <xdr:cNvPr id="90" name="Line 75"/>
        <xdr:cNvSpPr>
          <a:spLocks/>
        </xdr:cNvSpPr>
      </xdr:nvSpPr>
      <xdr:spPr>
        <a:xfrm>
          <a:off x="1695450" y="41795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9525</xdr:rowOff>
    </xdr:from>
    <xdr:to>
      <xdr:col>2</xdr:col>
      <xdr:colOff>0</xdr:colOff>
      <xdr:row>177</xdr:row>
      <xdr:rowOff>9525</xdr:rowOff>
    </xdr:to>
    <xdr:sp>
      <xdr:nvSpPr>
        <xdr:cNvPr id="91" name="Line 76"/>
        <xdr:cNvSpPr>
          <a:spLocks/>
        </xdr:cNvSpPr>
      </xdr:nvSpPr>
      <xdr:spPr>
        <a:xfrm>
          <a:off x="1695450" y="406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9525</xdr:rowOff>
    </xdr:from>
    <xdr:to>
      <xdr:col>2</xdr:col>
      <xdr:colOff>0</xdr:colOff>
      <xdr:row>176</xdr:row>
      <xdr:rowOff>171450</xdr:rowOff>
    </xdr:to>
    <xdr:sp>
      <xdr:nvSpPr>
        <xdr:cNvPr id="92" name="Line 77"/>
        <xdr:cNvSpPr>
          <a:spLocks/>
        </xdr:cNvSpPr>
      </xdr:nvSpPr>
      <xdr:spPr>
        <a:xfrm>
          <a:off x="1695450" y="40690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0</xdr:colOff>
      <xdr:row>179</xdr:row>
      <xdr:rowOff>9525</xdr:rowOff>
    </xdr:to>
    <xdr:sp>
      <xdr:nvSpPr>
        <xdr:cNvPr id="93" name="Line 78"/>
        <xdr:cNvSpPr>
          <a:spLocks/>
        </xdr:cNvSpPr>
      </xdr:nvSpPr>
      <xdr:spPr>
        <a:xfrm>
          <a:off x="1695450" y="41043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0</xdr:colOff>
      <xdr:row>178</xdr:row>
      <xdr:rowOff>171450</xdr:rowOff>
    </xdr:to>
    <xdr:sp>
      <xdr:nvSpPr>
        <xdr:cNvPr id="94" name="Line 79"/>
        <xdr:cNvSpPr>
          <a:spLocks/>
        </xdr:cNvSpPr>
      </xdr:nvSpPr>
      <xdr:spPr>
        <a:xfrm>
          <a:off x="1695450" y="41043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178</xdr:row>
      <xdr:rowOff>28575</xdr:rowOff>
    </xdr:from>
    <xdr:to>
      <xdr:col>2</xdr:col>
      <xdr:colOff>0</xdr:colOff>
      <xdr:row>181</xdr:row>
      <xdr:rowOff>28575</xdr:rowOff>
    </xdr:to>
    <xdr:sp>
      <xdr:nvSpPr>
        <xdr:cNvPr id="95" name="Line 80"/>
        <xdr:cNvSpPr>
          <a:spLocks/>
        </xdr:cNvSpPr>
      </xdr:nvSpPr>
      <xdr:spPr>
        <a:xfrm>
          <a:off x="1695450" y="41433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178</xdr:row>
      <xdr:rowOff>9525</xdr:rowOff>
    </xdr:from>
    <xdr:to>
      <xdr:col>2</xdr:col>
      <xdr:colOff>0</xdr:colOff>
      <xdr:row>181</xdr:row>
      <xdr:rowOff>19050</xdr:rowOff>
    </xdr:to>
    <xdr:sp>
      <xdr:nvSpPr>
        <xdr:cNvPr id="96" name="Line 81"/>
        <xdr:cNvSpPr>
          <a:spLocks/>
        </xdr:cNvSpPr>
      </xdr:nvSpPr>
      <xdr:spPr>
        <a:xfrm>
          <a:off x="1695450" y="41414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172</xdr:row>
      <xdr:rowOff>9525</xdr:rowOff>
    </xdr:from>
    <xdr:to>
      <xdr:col>2</xdr:col>
      <xdr:colOff>0</xdr:colOff>
      <xdr:row>175</xdr:row>
      <xdr:rowOff>19050</xdr:rowOff>
    </xdr:to>
    <xdr:sp>
      <xdr:nvSpPr>
        <xdr:cNvPr id="97" name="Line 82"/>
        <xdr:cNvSpPr>
          <a:spLocks/>
        </xdr:cNvSpPr>
      </xdr:nvSpPr>
      <xdr:spPr>
        <a:xfrm>
          <a:off x="1695450" y="395382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172</xdr:row>
      <xdr:rowOff>9525</xdr:rowOff>
    </xdr:from>
    <xdr:to>
      <xdr:col>2</xdr:col>
      <xdr:colOff>0</xdr:colOff>
      <xdr:row>174</xdr:row>
      <xdr:rowOff>9525</xdr:rowOff>
    </xdr:to>
    <xdr:sp>
      <xdr:nvSpPr>
        <xdr:cNvPr id="98" name="Line 83"/>
        <xdr:cNvSpPr>
          <a:spLocks/>
        </xdr:cNvSpPr>
      </xdr:nvSpPr>
      <xdr:spPr>
        <a:xfrm>
          <a:off x="1695450" y="395382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28575</xdr:rowOff>
    </xdr:from>
    <xdr:to>
      <xdr:col>2</xdr:col>
      <xdr:colOff>0</xdr:colOff>
      <xdr:row>186</xdr:row>
      <xdr:rowOff>28575</xdr:rowOff>
    </xdr:to>
    <xdr:sp>
      <xdr:nvSpPr>
        <xdr:cNvPr id="99" name="Line 84"/>
        <xdr:cNvSpPr>
          <a:spLocks/>
        </xdr:cNvSpPr>
      </xdr:nvSpPr>
      <xdr:spPr>
        <a:xfrm>
          <a:off x="1695450" y="4215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9525</xdr:rowOff>
    </xdr:from>
    <xdr:to>
      <xdr:col>2</xdr:col>
      <xdr:colOff>0</xdr:colOff>
      <xdr:row>186</xdr:row>
      <xdr:rowOff>0</xdr:rowOff>
    </xdr:to>
    <xdr:sp>
      <xdr:nvSpPr>
        <xdr:cNvPr id="100" name="Line 85"/>
        <xdr:cNvSpPr>
          <a:spLocks/>
        </xdr:cNvSpPr>
      </xdr:nvSpPr>
      <xdr:spPr>
        <a:xfrm>
          <a:off x="1695450" y="421386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9525</xdr:rowOff>
    </xdr:from>
    <xdr:to>
      <xdr:col>2</xdr:col>
      <xdr:colOff>0</xdr:colOff>
      <xdr:row>177</xdr:row>
      <xdr:rowOff>9525</xdr:rowOff>
    </xdr:to>
    <xdr:sp>
      <xdr:nvSpPr>
        <xdr:cNvPr id="101" name="Line 86"/>
        <xdr:cNvSpPr>
          <a:spLocks/>
        </xdr:cNvSpPr>
      </xdr:nvSpPr>
      <xdr:spPr>
        <a:xfrm>
          <a:off x="1695450" y="40690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9525</xdr:rowOff>
    </xdr:from>
    <xdr:to>
      <xdr:col>2</xdr:col>
      <xdr:colOff>0</xdr:colOff>
      <xdr:row>176</xdr:row>
      <xdr:rowOff>171450</xdr:rowOff>
    </xdr:to>
    <xdr:sp>
      <xdr:nvSpPr>
        <xdr:cNvPr id="102" name="Line 87"/>
        <xdr:cNvSpPr>
          <a:spLocks/>
        </xdr:cNvSpPr>
      </xdr:nvSpPr>
      <xdr:spPr>
        <a:xfrm>
          <a:off x="1695450" y="40690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9525</xdr:rowOff>
    </xdr:from>
    <xdr:to>
      <xdr:col>2</xdr:col>
      <xdr:colOff>0</xdr:colOff>
      <xdr:row>187</xdr:row>
      <xdr:rowOff>0</xdr:rowOff>
    </xdr:to>
    <xdr:sp>
      <xdr:nvSpPr>
        <xdr:cNvPr id="103" name="Line 88"/>
        <xdr:cNvSpPr>
          <a:spLocks/>
        </xdr:cNvSpPr>
      </xdr:nvSpPr>
      <xdr:spPr>
        <a:xfrm>
          <a:off x="1695450" y="423195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9525</xdr:rowOff>
    </xdr:from>
    <xdr:to>
      <xdr:col>0</xdr:col>
      <xdr:colOff>971550</xdr:colOff>
      <xdr:row>173</xdr:row>
      <xdr:rowOff>76200</xdr:rowOff>
    </xdr:to>
    <xdr:sp>
      <xdr:nvSpPr>
        <xdr:cNvPr id="104" name="Line 89"/>
        <xdr:cNvSpPr>
          <a:spLocks/>
        </xdr:cNvSpPr>
      </xdr:nvSpPr>
      <xdr:spPr>
        <a:xfrm>
          <a:off x="9525" y="39176325"/>
          <a:ext cx="9620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9525</xdr:rowOff>
    </xdr:from>
    <xdr:to>
      <xdr:col>1</xdr:col>
      <xdr:colOff>314325</xdr:colOff>
      <xdr:row>172</xdr:row>
      <xdr:rowOff>371475</xdr:rowOff>
    </xdr:to>
    <xdr:sp>
      <xdr:nvSpPr>
        <xdr:cNvPr id="105" name="Line 90"/>
        <xdr:cNvSpPr>
          <a:spLocks/>
        </xdr:cNvSpPr>
      </xdr:nvSpPr>
      <xdr:spPr>
        <a:xfrm>
          <a:off x="9525" y="39176325"/>
          <a:ext cx="1647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106" name="Line 91"/>
        <xdr:cNvSpPr>
          <a:spLocks/>
        </xdr:cNvSpPr>
      </xdr:nvSpPr>
      <xdr:spPr>
        <a:xfrm>
          <a:off x="1695450" y="14335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9525</xdr:rowOff>
    </xdr:from>
    <xdr:to>
      <xdr:col>2</xdr:col>
      <xdr:colOff>0</xdr:colOff>
      <xdr:row>69</xdr:row>
      <xdr:rowOff>0</xdr:rowOff>
    </xdr:to>
    <xdr:sp>
      <xdr:nvSpPr>
        <xdr:cNvPr id="107" name="Line 92"/>
        <xdr:cNvSpPr>
          <a:spLocks/>
        </xdr:cNvSpPr>
      </xdr:nvSpPr>
      <xdr:spPr>
        <a:xfrm>
          <a:off x="1695450" y="152400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69</xdr:row>
      <xdr:rowOff>19050</xdr:rowOff>
    </xdr:to>
    <xdr:sp>
      <xdr:nvSpPr>
        <xdr:cNvPr id="108" name="Line 93"/>
        <xdr:cNvSpPr>
          <a:spLocks/>
        </xdr:cNvSpPr>
      </xdr:nvSpPr>
      <xdr:spPr>
        <a:xfrm>
          <a:off x="1695450" y="152590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62</xdr:row>
      <xdr:rowOff>9525</xdr:rowOff>
    </xdr:to>
    <xdr:sp>
      <xdr:nvSpPr>
        <xdr:cNvPr id="109" name="Line 94"/>
        <xdr:cNvSpPr>
          <a:spLocks/>
        </xdr:cNvSpPr>
      </xdr:nvSpPr>
      <xdr:spPr>
        <a:xfrm>
          <a:off x="1695450" y="137922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61</xdr:row>
      <xdr:rowOff>171450</xdr:rowOff>
    </xdr:to>
    <xdr:sp>
      <xdr:nvSpPr>
        <xdr:cNvPr id="110" name="Line 95"/>
        <xdr:cNvSpPr>
          <a:spLocks/>
        </xdr:cNvSpPr>
      </xdr:nvSpPr>
      <xdr:spPr>
        <a:xfrm>
          <a:off x="1695450" y="137922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9525</xdr:rowOff>
    </xdr:from>
    <xdr:to>
      <xdr:col>2</xdr:col>
      <xdr:colOff>0</xdr:colOff>
      <xdr:row>64</xdr:row>
      <xdr:rowOff>9525</xdr:rowOff>
    </xdr:to>
    <xdr:sp>
      <xdr:nvSpPr>
        <xdr:cNvPr id="111" name="Line 96"/>
        <xdr:cNvSpPr>
          <a:spLocks/>
        </xdr:cNvSpPr>
      </xdr:nvSpPr>
      <xdr:spPr>
        <a:xfrm>
          <a:off x="1695450" y="145161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9525</xdr:rowOff>
    </xdr:from>
    <xdr:to>
      <xdr:col>2</xdr:col>
      <xdr:colOff>0</xdr:colOff>
      <xdr:row>63</xdr:row>
      <xdr:rowOff>171450</xdr:rowOff>
    </xdr:to>
    <xdr:sp>
      <xdr:nvSpPr>
        <xdr:cNvPr id="112" name="Line 97"/>
        <xdr:cNvSpPr>
          <a:spLocks/>
        </xdr:cNvSpPr>
      </xdr:nvSpPr>
      <xdr:spPr>
        <a:xfrm>
          <a:off x="1695450" y="14516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28575</xdr:rowOff>
    </xdr:to>
    <xdr:sp>
      <xdr:nvSpPr>
        <xdr:cNvPr id="113" name="Line 98"/>
        <xdr:cNvSpPr>
          <a:spLocks/>
        </xdr:cNvSpPr>
      </xdr:nvSpPr>
      <xdr:spPr>
        <a:xfrm>
          <a:off x="169545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114" name="Line 99"/>
        <xdr:cNvSpPr>
          <a:spLocks/>
        </xdr:cNvSpPr>
      </xdr:nvSpPr>
      <xdr:spPr>
        <a:xfrm>
          <a:off x="1695450" y="14335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0</xdr:colOff>
      <xdr:row>58</xdr:row>
      <xdr:rowOff>19050</xdr:rowOff>
    </xdr:to>
    <xdr:sp>
      <xdr:nvSpPr>
        <xdr:cNvPr id="115" name="Line 100"/>
        <xdr:cNvSpPr>
          <a:spLocks/>
        </xdr:cNvSpPr>
      </xdr:nvSpPr>
      <xdr:spPr>
        <a:xfrm>
          <a:off x="1695450" y="127254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0</xdr:colOff>
      <xdr:row>57</xdr:row>
      <xdr:rowOff>9525</xdr:rowOff>
    </xdr:to>
    <xdr:sp>
      <xdr:nvSpPr>
        <xdr:cNvPr id="116" name="Line 101"/>
        <xdr:cNvSpPr>
          <a:spLocks/>
        </xdr:cNvSpPr>
      </xdr:nvSpPr>
      <xdr:spPr>
        <a:xfrm>
          <a:off x="1695450" y="12725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28575</xdr:rowOff>
    </xdr:from>
    <xdr:to>
      <xdr:col>2</xdr:col>
      <xdr:colOff>0</xdr:colOff>
      <xdr:row>69</xdr:row>
      <xdr:rowOff>28575</xdr:rowOff>
    </xdr:to>
    <xdr:sp>
      <xdr:nvSpPr>
        <xdr:cNvPr id="117" name="Line 102"/>
        <xdr:cNvSpPr>
          <a:spLocks/>
        </xdr:cNvSpPr>
      </xdr:nvSpPr>
      <xdr:spPr>
        <a:xfrm>
          <a:off x="1695450" y="15440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9525</xdr:rowOff>
    </xdr:from>
    <xdr:to>
      <xdr:col>2</xdr:col>
      <xdr:colOff>0</xdr:colOff>
      <xdr:row>69</xdr:row>
      <xdr:rowOff>0</xdr:rowOff>
    </xdr:to>
    <xdr:sp>
      <xdr:nvSpPr>
        <xdr:cNvPr id="118" name="Line 103"/>
        <xdr:cNvSpPr>
          <a:spLocks/>
        </xdr:cNvSpPr>
      </xdr:nvSpPr>
      <xdr:spPr>
        <a:xfrm>
          <a:off x="1695450" y="15420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62</xdr:row>
      <xdr:rowOff>9525</xdr:rowOff>
    </xdr:to>
    <xdr:sp>
      <xdr:nvSpPr>
        <xdr:cNvPr id="119" name="Line 104"/>
        <xdr:cNvSpPr>
          <a:spLocks/>
        </xdr:cNvSpPr>
      </xdr:nvSpPr>
      <xdr:spPr>
        <a:xfrm>
          <a:off x="1695450" y="137922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0</xdr:colOff>
      <xdr:row>61</xdr:row>
      <xdr:rowOff>171450</xdr:rowOff>
    </xdr:to>
    <xdr:sp>
      <xdr:nvSpPr>
        <xdr:cNvPr id="120" name="Line 105"/>
        <xdr:cNvSpPr>
          <a:spLocks/>
        </xdr:cNvSpPr>
      </xdr:nvSpPr>
      <xdr:spPr>
        <a:xfrm>
          <a:off x="1695450" y="137922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121" name="Line 106"/>
        <xdr:cNvSpPr>
          <a:spLocks/>
        </xdr:cNvSpPr>
      </xdr:nvSpPr>
      <xdr:spPr>
        <a:xfrm>
          <a:off x="1695450" y="15954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0</xdr:col>
      <xdr:colOff>838200</xdr:colOff>
      <xdr:row>55</xdr:row>
      <xdr:rowOff>9525</xdr:rowOff>
    </xdr:to>
    <xdr:sp>
      <xdr:nvSpPr>
        <xdr:cNvPr id="122" name="Line 107"/>
        <xdr:cNvSpPr>
          <a:spLocks/>
        </xdr:cNvSpPr>
      </xdr:nvSpPr>
      <xdr:spPr>
        <a:xfrm>
          <a:off x="9525" y="123444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1</xdr:col>
      <xdr:colOff>342900</xdr:colOff>
      <xdr:row>55</xdr:row>
      <xdr:rowOff>371475</xdr:rowOff>
    </xdr:to>
    <xdr:sp>
      <xdr:nvSpPr>
        <xdr:cNvPr id="123" name="Line 108"/>
        <xdr:cNvSpPr>
          <a:spLocks/>
        </xdr:cNvSpPr>
      </xdr:nvSpPr>
      <xdr:spPr>
        <a:xfrm>
          <a:off x="9525" y="12344400"/>
          <a:ext cx="16764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0</xdr:col>
      <xdr:colOff>838200</xdr:colOff>
      <xdr:row>55</xdr:row>
      <xdr:rowOff>9525</xdr:rowOff>
    </xdr:to>
    <xdr:sp>
      <xdr:nvSpPr>
        <xdr:cNvPr id="124" name="Line 109"/>
        <xdr:cNvSpPr>
          <a:spLocks/>
        </xdr:cNvSpPr>
      </xdr:nvSpPr>
      <xdr:spPr>
        <a:xfrm>
          <a:off x="9525" y="123444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156</xdr:row>
      <xdr:rowOff>9525</xdr:rowOff>
    </xdr:to>
    <xdr:sp>
      <xdr:nvSpPr>
        <xdr:cNvPr id="125" name="Line 110"/>
        <xdr:cNvSpPr>
          <a:spLocks/>
        </xdr:cNvSpPr>
      </xdr:nvSpPr>
      <xdr:spPr>
        <a:xfrm>
          <a:off x="169545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158</xdr:row>
      <xdr:rowOff>0</xdr:rowOff>
    </xdr:to>
    <xdr:sp>
      <xdr:nvSpPr>
        <xdr:cNvPr id="126" name="Line 111"/>
        <xdr:cNvSpPr>
          <a:spLocks/>
        </xdr:cNvSpPr>
      </xdr:nvSpPr>
      <xdr:spPr>
        <a:xfrm>
          <a:off x="1695450" y="364140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28575</xdr:rowOff>
    </xdr:from>
    <xdr:to>
      <xdr:col>2</xdr:col>
      <xdr:colOff>0</xdr:colOff>
      <xdr:row>158</xdr:row>
      <xdr:rowOff>19050</xdr:rowOff>
    </xdr:to>
    <xdr:sp>
      <xdr:nvSpPr>
        <xdr:cNvPr id="127" name="Line 112"/>
        <xdr:cNvSpPr>
          <a:spLocks/>
        </xdr:cNvSpPr>
      </xdr:nvSpPr>
      <xdr:spPr>
        <a:xfrm>
          <a:off x="1695450" y="36433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128" name="Line 113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155</xdr:row>
      <xdr:rowOff>9525</xdr:rowOff>
    </xdr:to>
    <xdr:sp>
      <xdr:nvSpPr>
        <xdr:cNvPr id="129" name="Line 114"/>
        <xdr:cNvSpPr>
          <a:spLocks/>
        </xdr:cNvSpPr>
      </xdr:nvSpPr>
      <xdr:spPr>
        <a:xfrm>
          <a:off x="1695450" y="352710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154</xdr:row>
      <xdr:rowOff>171450</xdr:rowOff>
    </xdr:to>
    <xdr:sp>
      <xdr:nvSpPr>
        <xdr:cNvPr id="130" name="Line 115"/>
        <xdr:cNvSpPr>
          <a:spLocks/>
        </xdr:cNvSpPr>
      </xdr:nvSpPr>
      <xdr:spPr>
        <a:xfrm>
          <a:off x="1695450" y="3527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28575</xdr:rowOff>
    </xdr:from>
    <xdr:to>
      <xdr:col>2</xdr:col>
      <xdr:colOff>0</xdr:colOff>
      <xdr:row>156</xdr:row>
      <xdr:rowOff>28575</xdr:rowOff>
    </xdr:to>
    <xdr:sp>
      <xdr:nvSpPr>
        <xdr:cNvPr id="131" name="Line 116"/>
        <xdr:cNvSpPr>
          <a:spLocks/>
        </xdr:cNvSpPr>
      </xdr:nvSpPr>
      <xdr:spPr>
        <a:xfrm>
          <a:off x="1695450" y="3607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9525</xdr:rowOff>
    </xdr:from>
    <xdr:to>
      <xdr:col>2</xdr:col>
      <xdr:colOff>0</xdr:colOff>
      <xdr:row>156</xdr:row>
      <xdr:rowOff>0</xdr:rowOff>
    </xdr:to>
    <xdr:sp>
      <xdr:nvSpPr>
        <xdr:cNvPr id="132" name="Line 117"/>
        <xdr:cNvSpPr>
          <a:spLocks/>
        </xdr:cNvSpPr>
      </xdr:nvSpPr>
      <xdr:spPr>
        <a:xfrm>
          <a:off x="1695450" y="36052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152</xdr:row>
      <xdr:rowOff>19050</xdr:rowOff>
    </xdr:to>
    <xdr:sp>
      <xdr:nvSpPr>
        <xdr:cNvPr id="133" name="Line 118"/>
        <xdr:cNvSpPr>
          <a:spLocks/>
        </xdr:cNvSpPr>
      </xdr:nvSpPr>
      <xdr:spPr>
        <a:xfrm>
          <a:off x="1695450" y="343947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151</xdr:row>
      <xdr:rowOff>9525</xdr:rowOff>
    </xdr:to>
    <xdr:sp>
      <xdr:nvSpPr>
        <xdr:cNvPr id="134" name="Line 119"/>
        <xdr:cNvSpPr>
          <a:spLocks/>
        </xdr:cNvSpPr>
      </xdr:nvSpPr>
      <xdr:spPr>
        <a:xfrm>
          <a:off x="1695450" y="34394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135" name="Line 120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156</xdr:row>
      <xdr:rowOff>9525</xdr:rowOff>
    </xdr:to>
    <xdr:sp>
      <xdr:nvSpPr>
        <xdr:cNvPr id="136" name="Line 121"/>
        <xdr:cNvSpPr>
          <a:spLocks/>
        </xdr:cNvSpPr>
      </xdr:nvSpPr>
      <xdr:spPr>
        <a:xfrm>
          <a:off x="169545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9525</xdr:rowOff>
    </xdr:from>
    <xdr:to>
      <xdr:col>2</xdr:col>
      <xdr:colOff>0</xdr:colOff>
      <xdr:row>158</xdr:row>
      <xdr:rowOff>0</xdr:rowOff>
    </xdr:to>
    <xdr:sp>
      <xdr:nvSpPr>
        <xdr:cNvPr id="137" name="Line 122"/>
        <xdr:cNvSpPr>
          <a:spLocks/>
        </xdr:cNvSpPr>
      </xdr:nvSpPr>
      <xdr:spPr>
        <a:xfrm>
          <a:off x="1695450" y="364140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28575</xdr:rowOff>
    </xdr:from>
    <xdr:to>
      <xdr:col>2</xdr:col>
      <xdr:colOff>0</xdr:colOff>
      <xdr:row>158</xdr:row>
      <xdr:rowOff>19050</xdr:rowOff>
    </xdr:to>
    <xdr:sp>
      <xdr:nvSpPr>
        <xdr:cNvPr id="138" name="Line 123"/>
        <xdr:cNvSpPr>
          <a:spLocks/>
        </xdr:cNvSpPr>
      </xdr:nvSpPr>
      <xdr:spPr>
        <a:xfrm>
          <a:off x="1695450" y="36433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139" name="Line 124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155</xdr:row>
      <xdr:rowOff>9525</xdr:rowOff>
    </xdr:to>
    <xdr:sp>
      <xdr:nvSpPr>
        <xdr:cNvPr id="140" name="Line 125"/>
        <xdr:cNvSpPr>
          <a:spLocks/>
        </xdr:cNvSpPr>
      </xdr:nvSpPr>
      <xdr:spPr>
        <a:xfrm>
          <a:off x="1695450" y="352710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9525</xdr:rowOff>
    </xdr:from>
    <xdr:to>
      <xdr:col>2</xdr:col>
      <xdr:colOff>0</xdr:colOff>
      <xdr:row>154</xdr:row>
      <xdr:rowOff>171450</xdr:rowOff>
    </xdr:to>
    <xdr:sp>
      <xdr:nvSpPr>
        <xdr:cNvPr id="141" name="Line 126"/>
        <xdr:cNvSpPr>
          <a:spLocks/>
        </xdr:cNvSpPr>
      </xdr:nvSpPr>
      <xdr:spPr>
        <a:xfrm>
          <a:off x="1695450" y="3527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28575</xdr:rowOff>
    </xdr:from>
    <xdr:to>
      <xdr:col>2</xdr:col>
      <xdr:colOff>0</xdr:colOff>
      <xdr:row>156</xdr:row>
      <xdr:rowOff>28575</xdr:rowOff>
    </xdr:to>
    <xdr:sp>
      <xdr:nvSpPr>
        <xdr:cNvPr id="142" name="Line 127"/>
        <xdr:cNvSpPr>
          <a:spLocks/>
        </xdr:cNvSpPr>
      </xdr:nvSpPr>
      <xdr:spPr>
        <a:xfrm>
          <a:off x="1695450" y="3607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9525</xdr:rowOff>
    </xdr:from>
    <xdr:to>
      <xdr:col>2</xdr:col>
      <xdr:colOff>0</xdr:colOff>
      <xdr:row>156</xdr:row>
      <xdr:rowOff>0</xdr:rowOff>
    </xdr:to>
    <xdr:sp>
      <xdr:nvSpPr>
        <xdr:cNvPr id="143" name="Line 128"/>
        <xdr:cNvSpPr>
          <a:spLocks/>
        </xdr:cNvSpPr>
      </xdr:nvSpPr>
      <xdr:spPr>
        <a:xfrm>
          <a:off x="1695450" y="36052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152</xdr:row>
      <xdr:rowOff>19050</xdr:rowOff>
    </xdr:to>
    <xdr:sp>
      <xdr:nvSpPr>
        <xdr:cNvPr id="144" name="Line 129"/>
        <xdr:cNvSpPr>
          <a:spLocks/>
        </xdr:cNvSpPr>
      </xdr:nvSpPr>
      <xdr:spPr>
        <a:xfrm>
          <a:off x="1695450" y="343947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</xdr:rowOff>
    </xdr:from>
    <xdr:to>
      <xdr:col>2</xdr:col>
      <xdr:colOff>0</xdr:colOff>
      <xdr:row>151</xdr:row>
      <xdr:rowOff>9525</xdr:rowOff>
    </xdr:to>
    <xdr:sp>
      <xdr:nvSpPr>
        <xdr:cNvPr id="145" name="Line 130"/>
        <xdr:cNvSpPr>
          <a:spLocks/>
        </xdr:cNvSpPr>
      </xdr:nvSpPr>
      <xdr:spPr>
        <a:xfrm>
          <a:off x="1695450" y="34394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28575</xdr:rowOff>
    </xdr:from>
    <xdr:to>
      <xdr:col>2</xdr:col>
      <xdr:colOff>0</xdr:colOff>
      <xdr:row>160</xdr:row>
      <xdr:rowOff>28575</xdr:rowOff>
    </xdr:to>
    <xdr:sp>
      <xdr:nvSpPr>
        <xdr:cNvPr id="146" name="Line 131"/>
        <xdr:cNvSpPr>
          <a:spLocks/>
        </xdr:cNvSpPr>
      </xdr:nvSpPr>
      <xdr:spPr>
        <a:xfrm>
          <a:off x="1695450" y="36614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9525</xdr:rowOff>
    </xdr:from>
    <xdr:to>
      <xdr:col>2</xdr:col>
      <xdr:colOff>0</xdr:colOff>
      <xdr:row>160</xdr:row>
      <xdr:rowOff>19050</xdr:rowOff>
    </xdr:to>
    <xdr:sp>
      <xdr:nvSpPr>
        <xdr:cNvPr id="147" name="Line 132"/>
        <xdr:cNvSpPr>
          <a:spLocks/>
        </xdr:cNvSpPr>
      </xdr:nvSpPr>
      <xdr:spPr>
        <a:xfrm>
          <a:off x="1695450" y="365950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151</xdr:row>
      <xdr:rowOff>9525</xdr:rowOff>
    </xdr:from>
    <xdr:to>
      <xdr:col>2</xdr:col>
      <xdr:colOff>0</xdr:colOff>
      <xdr:row>153</xdr:row>
      <xdr:rowOff>19050</xdr:rowOff>
    </xdr:to>
    <xdr:sp>
      <xdr:nvSpPr>
        <xdr:cNvPr id="148" name="Line 133"/>
        <xdr:cNvSpPr>
          <a:spLocks/>
        </xdr:cNvSpPr>
      </xdr:nvSpPr>
      <xdr:spPr>
        <a:xfrm>
          <a:off x="1695450" y="35509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0</xdr:rowOff>
    </xdr:from>
    <xdr:to>
      <xdr:col>2</xdr:col>
      <xdr:colOff>0</xdr:colOff>
      <xdr:row>164</xdr:row>
      <xdr:rowOff>0</xdr:rowOff>
    </xdr:to>
    <xdr:sp>
      <xdr:nvSpPr>
        <xdr:cNvPr id="149" name="Line 134"/>
        <xdr:cNvSpPr>
          <a:spLocks/>
        </xdr:cNvSpPr>
      </xdr:nvSpPr>
      <xdr:spPr>
        <a:xfrm>
          <a:off x="1695450" y="36766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147</xdr:row>
      <xdr:rowOff>9525</xdr:rowOff>
    </xdr:from>
    <xdr:to>
      <xdr:col>0</xdr:col>
      <xdr:colOff>971550</xdr:colOff>
      <xdr:row>150</xdr:row>
      <xdr:rowOff>19050</xdr:rowOff>
    </xdr:to>
    <xdr:sp>
      <xdr:nvSpPr>
        <xdr:cNvPr id="150" name="Line 135"/>
        <xdr:cNvSpPr>
          <a:spLocks/>
        </xdr:cNvSpPr>
      </xdr:nvSpPr>
      <xdr:spPr>
        <a:xfrm>
          <a:off x="9525" y="33947100"/>
          <a:ext cx="962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36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37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38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39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40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41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42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8" name="Line 143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9" name="Line 144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0" name="Line 145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1" name="Line 146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2" name="Line 147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3" name="Line 148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4" name="Line 149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50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51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7" name="Line 152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8" name="Line 153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9" name="Line 154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0" name="Line 155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1" name="Line 156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57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58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59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60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61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62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63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64"/>
        <xdr:cNvSpPr>
          <a:spLocks/>
        </xdr:cNvSpPr>
      </xdr:nvSpPr>
      <xdr:spPr>
        <a:xfrm>
          <a:off x="16954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9525</xdr:rowOff>
    </xdr:from>
    <xdr:to>
      <xdr:col>2</xdr:col>
      <xdr:colOff>0</xdr:colOff>
      <xdr:row>90</xdr:row>
      <xdr:rowOff>19050</xdr:rowOff>
    </xdr:to>
    <xdr:sp>
      <xdr:nvSpPr>
        <xdr:cNvPr id="180" name="Line 165"/>
        <xdr:cNvSpPr>
          <a:spLocks/>
        </xdr:cNvSpPr>
      </xdr:nvSpPr>
      <xdr:spPr>
        <a:xfrm>
          <a:off x="1695450" y="20335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9525</xdr:rowOff>
    </xdr:from>
    <xdr:to>
      <xdr:col>2</xdr:col>
      <xdr:colOff>0</xdr:colOff>
      <xdr:row>90</xdr:row>
      <xdr:rowOff>0</xdr:rowOff>
    </xdr:to>
    <xdr:sp>
      <xdr:nvSpPr>
        <xdr:cNvPr id="181" name="Line 166"/>
        <xdr:cNvSpPr>
          <a:spLocks/>
        </xdr:cNvSpPr>
      </xdr:nvSpPr>
      <xdr:spPr>
        <a:xfrm>
          <a:off x="1695450" y="20335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28575</xdr:rowOff>
    </xdr:from>
    <xdr:to>
      <xdr:col>2</xdr:col>
      <xdr:colOff>0</xdr:colOff>
      <xdr:row>90</xdr:row>
      <xdr:rowOff>0</xdr:rowOff>
    </xdr:to>
    <xdr:sp>
      <xdr:nvSpPr>
        <xdr:cNvPr id="182" name="Line 167"/>
        <xdr:cNvSpPr>
          <a:spLocks/>
        </xdr:cNvSpPr>
      </xdr:nvSpPr>
      <xdr:spPr>
        <a:xfrm>
          <a:off x="1695450" y="20354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183" name="Line 168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184" name="Line 169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87</xdr:row>
      <xdr:rowOff>0</xdr:rowOff>
    </xdr:to>
    <xdr:sp>
      <xdr:nvSpPr>
        <xdr:cNvPr id="185" name="Line 170"/>
        <xdr:cNvSpPr>
          <a:spLocks/>
        </xdr:cNvSpPr>
      </xdr:nvSpPr>
      <xdr:spPr>
        <a:xfrm>
          <a:off x="1695450" y="190690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82</xdr:row>
      <xdr:rowOff>161925</xdr:rowOff>
    </xdr:to>
    <xdr:sp>
      <xdr:nvSpPr>
        <xdr:cNvPr id="186" name="Line 171"/>
        <xdr:cNvSpPr>
          <a:spLocks/>
        </xdr:cNvSpPr>
      </xdr:nvSpPr>
      <xdr:spPr>
        <a:xfrm>
          <a:off x="1695450" y="19069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28575</xdr:rowOff>
    </xdr:from>
    <xdr:to>
      <xdr:col>2</xdr:col>
      <xdr:colOff>0</xdr:colOff>
      <xdr:row>90</xdr:row>
      <xdr:rowOff>0</xdr:rowOff>
    </xdr:to>
    <xdr:sp>
      <xdr:nvSpPr>
        <xdr:cNvPr id="187" name="Line 172"/>
        <xdr:cNvSpPr>
          <a:spLocks/>
        </xdr:cNvSpPr>
      </xdr:nvSpPr>
      <xdr:spPr>
        <a:xfrm>
          <a:off x="1695450" y="194500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0</xdr:colOff>
      <xdr:row>90</xdr:row>
      <xdr:rowOff>19050</xdr:rowOff>
    </xdr:to>
    <xdr:sp>
      <xdr:nvSpPr>
        <xdr:cNvPr id="188" name="Line 173"/>
        <xdr:cNvSpPr>
          <a:spLocks/>
        </xdr:cNvSpPr>
      </xdr:nvSpPr>
      <xdr:spPr>
        <a:xfrm>
          <a:off x="1695450" y="19431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19050</xdr:rowOff>
    </xdr:from>
    <xdr:to>
      <xdr:col>2</xdr:col>
      <xdr:colOff>0</xdr:colOff>
      <xdr:row>79</xdr:row>
      <xdr:rowOff>19050</xdr:rowOff>
    </xdr:to>
    <xdr:sp>
      <xdr:nvSpPr>
        <xdr:cNvPr id="189" name="Line 174"/>
        <xdr:cNvSpPr>
          <a:spLocks/>
        </xdr:cNvSpPr>
      </xdr:nvSpPr>
      <xdr:spPr>
        <a:xfrm>
          <a:off x="1695450" y="177355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2</xdr:col>
      <xdr:colOff>0</xdr:colOff>
      <xdr:row>79</xdr:row>
      <xdr:rowOff>9525</xdr:rowOff>
    </xdr:to>
    <xdr:sp>
      <xdr:nvSpPr>
        <xdr:cNvPr id="190" name="Line 175"/>
        <xdr:cNvSpPr>
          <a:spLocks/>
        </xdr:cNvSpPr>
      </xdr:nvSpPr>
      <xdr:spPr>
        <a:xfrm>
          <a:off x="1695450" y="177260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191" name="Line 176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192" name="Line 177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9525</xdr:rowOff>
    </xdr:from>
    <xdr:to>
      <xdr:col>2</xdr:col>
      <xdr:colOff>0</xdr:colOff>
      <xdr:row>90</xdr:row>
      <xdr:rowOff>19050</xdr:rowOff>
    </xdr:to>
    <xdr:sp>
      <xdr:nvSpPr>
        <xdr:cNvPr id="193" name="Line 178"/>
        <xdr:cNvSpPr>
          <a:spLocks/>
        </xdr:cNvSpPr>
      </xdr:nvSpPr>
      <xdr:spPr>
        <a:xfrm>
          <a:off x="1695450" y="20335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9525</xdr:rowOff>
    </xdr:from>
    <xdr:to>
      <xdr:col>2</xdr:col>
      <xdr:colOff>0</xdr:colOff>
      <xdr:row>90</xdr:row>
      <xdr:rowOff>0</xdr:rowOff>
    </xdr:to>
    <xdr:sp>
      <xdr:nvSpPr>
        <xdr:cNvPr id="194" name="Line 179"/>
        <xdr:cNvSpPr>
          <a:spLocks/>
        </xdr:cNvSpPr>
      </xdr:nvSpPr>
      <xdr:spPr>
        <a:xfrm>
          <a:off x="1695450" y="20335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28575</xdr:rowOff>
    </xdr:from>
    <xdr:to>
      <xdr:col>2</xdr:col>
      <xdr:colOff>0</xdr:colOff>
      <xdr:row>90</xdr:row>
      <xdr:rowOff>0</xdr:rowOff>
    </xdr:to>
    <xdr:sp>
      <xdr:nvSpPr>
        <xdr:cNvPr id="195" name="Line 180"/>
        <xdr:cNvSpPr>
          <a:spLocks/>
        </xdr:cNvSpPr>
      </xdr:nvSpPr>
      <xdr:spPr>
        <a:xfrm>
          <a:off x="1695450" y="20354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196" name="Line 181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197" name="Line 182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87</xdr:row>
      <xdr:rowOff>0</xdr:rowOff>
    </xdr:to>
    <xdr:sp>
      <xdr:nvSpPr>
        <xdr:cNvPr id="198" name="Line 183"/>
        <xdr:cNvSpPr>
          <a:spLocks/>
        </xdr:cNvSpPr>
      </xdr:nvSpPr>
      <xdr:spPr>
        <a:xfrm>
          <a:off x="1695450" y="190690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82</xdr:row>
      <xdr:rowOff>161925</xdr:rowOff>
    </xdr:to>
    <xdr:sp>
      <xdr:nvSpPr>
        <xdr:cNvPr id="199" name="Line 184"/>
        <xdr:cNvSpPr>
          <a:spLocks/>
        </xdr:cNvSpPr>
      </xdr:nvSpPr>
      <xdr:spPr>
        <a:xfrm>
          <a:off x="1695450" y="19069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28575</xdr:rowOff>
    </xdr:from>
    <xdr:to>
      <xdr:col>2</xdr:col>
      <xdr:colOff>0</xdr:colOff>
      <xdr:row>90</xdr:row>
      <xdr:rowOff>0</xdr:rowOff>
    </xdr:to>
    <xdr:sp>
      <xdr:nvSpPr>
        <xdr:cNvPr id="200" name="Line 185"/>
        <xdr:cNvSpPr>
          <a:spLocks/>
        </xdr:cNvSpPr>
      </xdr:nvSpPr>
      <xdr:spPr>
        <a:xfrm>
          <a:off x="1695450" y="194500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0</xdr:colOff>
      <xdr:row>90</xdr:row>
      <xdr:rowOff>19050</xdr:rowOff>
    </xdr:to>
    <xdr:sp>
      <xdr:nvSpPr>
        <xdr:cNvPr id="201" name="Line 186"/>
        <xdr:cNvSpPr>
          <a:spLocks/>
        </xdr:cNvSpPr>
      </xdr:nvSpPr>
      <xdr:spPr>
        <a:xfrm>
          <a:off x="1695450" y="19431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19050</xdr:rowOff>
    </xdr:from>
    <xdr:to>
      <xdr:col>2</xdr:col>
      <xdr:colOff>0</xdr:colOff>
      <xdr:row>79</xdr:row>
      <xdr:rowOff>19050</xdr:rowOff>
    </xdr:to>
    <xdr:sp>
      <xdr:nvSpPr>
        <xdr:cNvPr id="202" name="Line 187"/>
        <xdr:cNvSpPr>
          <a:spLocks/>
        </xdr:cNvSpPr>
      </xdr:nvSpPr>
      <xdr:spPr>
        <a:xfrm>
          <a:off x="1695450" y="177355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2</xdr:col>
      <xdr:colOff>0</xdr:colOff>
      <xdr:row>79</xdr:row>
      <xdr:rowOff>9525</xdr:rowOff>
    </xdr:to>
    <xdr:sp>
      <xdr:nvSpPr>
        <xdr:cNvPr id="203" name="Line 188"/>
        <xdr:cNvSpPr>
          <a:spLocks/>
        </xdr:cNvSpPr>
      </xdr:nvSpPr>
      <xdr:spPr>
        <a:xfrm>
          <a:off x="1695450" y="177260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28575</xdr:rowOff>
    </xdr:to>
    <xdr:sp>
      <xdr:nvSpPr>
        <xdr:cNvPr id="204" name="Line 189"/>
        <xdr:cNvSpPr>
          <a:spLocks/>
        </xdr:cNvSpPr>
      </xdr:nvSpPr>
      <xdr:spPr>
        <a:xfrm>
          <a:off x="1695450" y="21212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205" name="Line 190"/>
        <xdr:cNvSpPr>
          <a:spLocks/>
        </xdr:cNvSpPr>
      </xdr:nvSpPr>
      <xdr:spPr>
        <a:xfrm>
          <a:off x="1695450" y="2086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81</xdr:row>
      <xdr:rowOff>9525</xdr:rowOff>
    </xdr:to>
    <xdr:sp>
      <xdr:nvSpPr>
        <xdr:cNvPr id="206" name="Line 191"/>
        <xdr:cNvSpPr>
          <a:spLocks/>
        </xdr:cNvSpPr>
      </xdr:nvSpPr>
      <xdr:spPr>
        <a:xfrm>
          <a:off x="1695450" y="18888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2</xdr:col>
      <xdr:colOff>0</xdr:colOff>
      <xdr:row>80</xdr:row>
      <xdr:rowOff>171450</xdr:rowOff>
    </xdr:to>
    <xdr:sp>
      <xdr:nvSpPr>
        <xdr:cNvPr id="207" name="Line 192"/>
        <xdr:cNvSpPr>
          <a:spLocks/>
        </xdr:cNvSpPr>
      </xdr:nvSpPr>
      <xdr:spPr>
        <a:xfrm>
          <a:off x="1695450" y="1888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93</xdr:row>
      <xdr:rowOff>0</xdr:rowOff>
    </xdr:to>
    <xdr:sp>
      <xdr:nvSpPr>
        <xdr:cNvPr id="208" name="Line 193"/>
        <xdr:cNvSpPr>
          <a:spLocks/>
        </xdr:cNvSpPr>
      </xdr:nvSpPr>
      <xdr:spPr>
        <a:xfrm>
          <a:off x="1695450" y="2121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838200</xdr:colOff>
      <xdr:row>77</xdr:row>
      <xdr:rowOff>9525</xdr:rowOff>
    </xdr:to>
    <xdr:sp>
      <xdr:nvSpPr>
        <xdr:cNvPr id="209" name="Line 194"/>
        <xdr:cNvSpPr>
          <a:spLocks/>
        </xdr:cNvSpPr>
      </xdr:nvSpPr>
      <xdr:spPr>
        <a:xfrm>
          <a:off x="9525" y="173450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838200</xdr:colOff>
      <xdr:row>77</xdr:row>
      <xdr:rowOff>9525</xdr:rowOff>
    </xdr:to>
    <xdr:sp>
      <xdr:nvSpPr>
        <xdr:cNvPr id="210" name="Line 195"/>
        <xdr:cNvSpPr>
          <a:spLocks/>
        </xdr:cNvSpPr>
      </xdr:nvSpPr>
      <xdr:spPr>
        <a:xfrm>
          <a:off x="9525" y="173450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342900</xdr:colOff>
      <xdr:row>77</xdr:row>
      <xdr:rowOff>400050</xdr:rowOff>
    </xdr:to>
    <xdr:sp>
      <xdr:nvSpPr>
        <xdr:cNvPr id="211" name="Line 196"/>
        <xdr:cNvSpPr>
          <a:spLocks/>
        </xdr:cNvSpPr>
      </xdr:nvSpPr>
      <xdr:spPr>
        <a:xfrm>
          <a:off x="9525" y="17345025"/>
          <a:ext cx="1676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133</xdr:row>
      <xdr:rowOff>200025</xdr:rowOff>
    </xdr:to>
    <xdr:sp>
      <xdr:nvSpPr>
        <xdr:cNvPr id="212" name="Line 197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13" name="Line 198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14" name="Line 199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132</xdr:row>
      <xdr:rowOff>9525</xdr:rowOff>
    </xdr:to>
    <xdr:sp>
      <xdr:nvSpPr>
        <xdr:cNvPr id="215" name="Line 200"/>
        <xdr:cNvSpPr>
          <a:spLocks/>
        </xdr:cNvSpPr>
      </xdr:nvSpPr>
      <xdr:spPr>
        <a:xfrm>
          <a:off x="1695450" y="302609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131</xdr:row>
      <xdr:rowOff>161925</xdr:rowOff>
    </xdr:to>
    <xdr:sp>
      <xdr:nvSpPr>
        <xdr:cNvPr id="216" name="Line 201"/>
        <xdr:cNvSpPr>
          <a:spLocks/>
        </xdr:cNvSpPr>
      </xdr:nvSpPr>
      <xdr:spPr>
        <a:xfrm>
          <a:off x="1695450" y="3026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28575</xdr:rowOff>
    </xdr:from>
    <xdr:to>
      <xdr:col>2</xdr:col>
      <xdr:colOff>0</xdr:colOff>
      <xdr:row>134</xdr:row>
      <xdr:rowOff>0</xdr:rowOff>
    </xdr:to>
    <xdr:sp>
      <xdr:nvSpPr>
        <xdr:cNvPr id="217" name="Line 202"/>
        <xdr:cNvSpPr>
          <a:spLocks/>
        </xdr:cNvSpPr>
      </xdr:nvSpPr>
      <xdr:spPr>
        <a:xfrm>
          <a:off x="1695450" y="30660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9525</xdr:rowOff>
    </xdr:from>
    <xdr:to>
      <xdr:col>2</xdr:col>
      <xdr:colOff>0</xdr:colOff>
      <xdr:row>133</xdr:row>
      <xdr:rowOff>200025</xdr:rowOff>
    </xdr:to>
    <xdr:sp>
      <xdr:nvSpPr>
        <xdr:cNvPr id="218" name="Line 203"/>
        <xdr:cNvSpPr>
          <a:spLocks/>
        </xdr:cNvSpPr>
      </xdr:nvSpPr>
      <xdr:spPr>
        <a:xfrm>
          <a:off x="1695450" y="30641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2</xdr:col>
      <xdr:colOff>0</xdr:colOff>
      <xdr:row>128</xdr:row>
      <xdr:rowOff>19050</xdr:rowOff>
    </xdr:to>
    <xdr:sp>
      <xdr:nvSpPr>
        <xdr:cNvPr id="219" name="Line 204"/>
        <xdr:cNvSpPr>
          <a:spLocks/>
        </xdr:cNvSpPr>
      </xdr:nvSpPr>
      <xdr:spPr>
        <a:xfrm>
          <a:off x="1695450" y="288512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9525</xdr:rowOff>
    </xdr:from>
    <xdr:to>
      <xdr:col>2</xdr:col>
      <xdr:colOff>0</xdr:colOff>
      <xdr:row>127</xdr:row>
      <xdr:rowOff>9525</xdr:rowOff>
    </xdr:to>
    <xdr:sp>
      <xdr:nvSpPr>
        <xdr:cNvPr id="220" name="Line 205"/>
        <xdr:cNvSpPr>
          <a:spLocks/>
        </xdr:cNvSpPr>
      </xdr:nvSpPr>
      <xdr:spPr>
        <a:xfrm>
          <a:off x="1695450" y="28841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21" name="Line 206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22" name="Line 207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133</xdr:row>
      <xdr:rowOff>200025</xdr:rowOff>
    </xdr:to>
    <xdr:sp>
      <xdr:nvSpPr>
        <xdr:cNvPr id="223" name="Line 208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134</xdr:row>
      <xdr:rowOff>0</xdr:rowOff>
    </xdr:to>
    <xdr:sp>
      <xdr:nvSpPr>
        <xdr:cNvPr id="224" name="Line 209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28575</xdr:rowOff>
    </xdr:from>
    <xdr:to>
      <xdr:col>2</xdr:col>
      <xdr:colOff>0</xdr:colOff>
      <xdr:row>134</xdr:row>
      <xdr:rowOff>0</xdr:rowOff>
    </xdr:to>
    <xdr:sp>
      <xdr:nvSpPr>
        <xdr:cNvPr id="225" name="Line 210"/>
        <xdr:cNvSpPr>
          <a:spLocks/>
        </xdr:cNvSpPr>
      </xdr:nvSpPr>
      <xdr:spPr>
        <a:xfrm>
          <a:off x="1695450" y="31061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26" name="Line 211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27" name="Line 212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132</xdr:row>
      <xdr:rowOff>9525</xdr:rowOff>
    </xdr:to>
    <xdr:sp>
      <xdr:nvSpPr>
        <xdr:cNvPr id="228" name="Line 213"/>
        <xdr:cNvSpPr>
          <a:spLocks/>
        </xdr:cNvSpPr>
      </xdr:nvSpPr>
      <xdr:spPr>
        <a:xfrm>
          <a:off x="1695450" y="302609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131</xdr:row>
      <xdr:rowOff>161925</xdr:rowOff>
    </xdr:to>
    <xdr:sp>
      <xdr:nvSpPr>
        <xdr:cNvPr id="229" name="Line 214"/>
        <xdr:cNvSpPr>
          <a:spLocks/>
        </xdr:cNvSpPr>
      </xdr:nvSpPr>
      <xdr:spPr>
        <a:xfrm>
          <a:off x="1695450" y="3026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28575</xdr:rowOff>
    </xdr:from>
    <xdr:to>
      <xdr:col>2</xdr:col>
      <xdr:colOff>0</xdr:colOff>
      <xdr:row>134</xdr:row>
      <xdr:rowOff>0</xdr:rowOff>
    </xdr:to>
    <xdr:sp>
      <xdr:nvSpPr>
        <xdr:cNvPr id="230" name="Line 215"/>
        <xdr:cNvSpPr>
          <a:spLocks/>
        </xdr:cNvSpPr>
      </xdr:nvSpPr>
      <xdr:spPr>
        <a:xfrm>
          <a:off x="1695450" y="30660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9525</xdr:rowOff>
    </xdr:from>
    <xdr:to>
      <xdr:col>2</xdr:col>
      <xdr:colOff>0</xdr:colOff>
      <xdr:row>133</xdr:row>
      <xdr:rowOff>200025</xdr:rowOff>
    </xdr:to>
    <xdr:sp>
      <xdr:nvSpPr>
        <xdr:cNvPr id="231" name="Line 216"/>
        <xdr:cNvSpPr>
          <a:spLocks/>
        </xdr:cNvSpPr>
      </xdr:nvSpPr>
      <xdr:spPr>
        <a:xfrm>
          <a:off x="1695450" y="30641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2</xdr:col>
      <xdr:colOff>0</xdr:colOff>
      <xdr:row>128</xdr:row>
      <xdr:rowOff>19050</xdr:rowOff>
    </xdr:to>
    <xdr:sp>
      <xdr:nvSpPr>
        <xdr:cNvPr id="232" name="Line 217"/>
        <xdr:cNvSpPr>
          <a:spLocks/>
        </xdr:cNvSpPr>
      </xdr:nvSpPr>
      <xdr:spPr>
        <a:xfrm>
          <a:off x="1695450" y="288512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9525</xdr:rowOff>
    </xdr:from>
    <xdr:to>
      <xdr:col>2</xdr:col>
      <xdr:colOff>0</xdr:colOff>
      <xdr:row>127</xdr:row>
      <xdr:rowOff>9525</xdr:rowOff>
    </xdr:to>
    <xdr:sp>
      <xdr:nvSpPr>
        <xdr:cNvPr id="233" name="Line 218"/>
        <xdr:cNvSpPr>
          <a:spLocks/>
        </xdr:cNvSpPr>
      </xdr:nvSpPr>
      <xdr:spPr>
        <a:xfrm>
          <a:off x="1695450" y="28841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34" name="Line 219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35" name="Line 220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133</xdr:row>
      <xdr:rowOff>200025</xdr:rowOff>
    </xdr:to>
    <xdr:sp>
      <xdr:nvSpPr>
        <xdr:cNvPr id="236" name="Line 221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9525</xdr:rowOff>
    </xdr:from>
    <xdr:to>
      <xdr:col>2</xdr:col>
      <xdr:colOff>0</xdr:colOff>
      <xdr:row>134</xdr:row>
      <xdr:rowOff>0</xdr:rowOff>
    </xdr:to>
    <xdr:sp>
      <xdr:nvSpPr>
        <xdr:cNvPr id="237" name="Line 222"/>
        <xdr:cNvSpPr>
          <a:spLocks/>
        </xdr:cNvSpPr>
      </xdr:nvSpPr>
      <xdr:spPr>
        <a:xfrm>
          <a:off x="1695450" y="31041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28575</xdr:rowOff>
    </xdr:from>
    <xdr:to>
      <xdr:col>2</xdr:col>
      <xdr:colOff>0</xdr:colOff>
      <xdr:row>134</xdr:row>
      <xdr:rowOff>0</xdr:rowOff>
    </xdr:to>
    <xdr:sp>
      <xdr:nvSpPr>
        <xdr:cNvPr id="238" name="Line 223"/>
        <xdr:cNvSpPr>
          <a:spLocks/>
        </xdr:cNvSpPr>
      </xdr:nvSpPr>
      <xdr:spPr>
        <a:xfrm>
          <a:off x="1695450" y="31061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39" name="Line 224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40" name="Line 225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132</xdr:row>
      <xdr:rowOff>9525</xdr:rowOff>
    </xdr:to>
    <xdr:sp>
      <xdr:nvSpPr>
        <xdr:cNvPr id="241" name="Line 226"/>
        <xdr:cNvSpPr>
          <a:spLocks/>
        </xdr:cNvSpPr>
      </xdr:nvSpPr>
      <xdr:spPr>
        <a:xfrm>
          <a:off x="1695450" y="302609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9525</xdr:rowOff>
    </xdr:from>
    <xdr:to>
      <xdr:col>2</xdr:col>
      <xdr:colOff>0</xdr:colOff>
      <xdr:row>131</xdr:row>
      <xdr:rowOff>161925</xdr:rowOff>
    </xdr:to>
    <xdr:sp>
      <xdr:nvSpPr>
        <xdr:cNvPr id="242" name="Line 227"/>
        <xdr:cNvSpPr>
          <a:spLocks/>
        </xdr:cNvSpPr>
      </xdr:nvSpPr>
      <xdr:spPr>
        <a:xfrm>
          <a:off x="1695450" y="3026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28575</xdr:rowOff>
    </xdr:from>
    <xdr:to>
      <xdr:col>2</xdr:col>
      <xdr:colOff>0</xdr:colOff>
      <xdr:row>134</xdr:row>
      <xdr:rowOff>0</xdr:rowOff>
    </xdr:to>
    <xdr:sp>
      <xdr:nvSpPr>
        <xdr:cNvPr id="243" name="Line 228"/>
        <xdr:cNvSpPr>
          <a:spLocks/>
        </xdr:cNvSpPr>
      </xdr:nvSpPr>
      <xdr:spPr>
        <a:xfrm>
          <a:off x="1695450" y="30660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9525</xdr:rowOff>
    </xdr:from>
    <xdr:to>
      <xdr:col>2</xdr:col>
      <xdr:colOff>0</xdr:colOff>
      <xdr:row>133</xdr:row>
      <xdr:rowOff>200025</xdr:rowOff>
    </xdr:to>
    <xdr:sp>
      <xdr:nvSpPr>
        <xdr:cNvPr id="244" name="Line 229"/>
        <xdr:cNvSpPr>
          <a:spLocks/>
        </xdr:cNvSpPr>
      </xdr:nvSpPr>
      <xdr:spPr>
        <a:xfrm>
          <a:off x="1695450" y="30641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2</xdr:col>
      <xdr:colOff>0</xdr:colOff>
      <xdr:row>128</xdr:row>
      <xdr:rowOff>19050</xdr:rowOff>
    </xdr:to>
    <xdr:sp>
      <xdr:nvSpPr>
        <xdr:cNvPr id="245" name="Line 230"/>
        <xdr:cNvSpPr>
          <a:spLocks/>
        </xdr:cNvSpPr>
      </xdr:nvSpPr>
      <xdr:spPr>
        <a:xfrm>
          <a:off x="1695450" y="288512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9525</xdr:rowOff>
    </xdr:from>
    <xdr:to>
      <xdr:col>2</xdr:col>
      <xdr:colOff>0</xdr:colOff>
      <xdr:row>127</xdr:row>
      <xdr:rowOff>9525</xdr:rowOff>
    </xdr:to>
    <xdr:sp>
      <xdr:nvSpPr>
        <xdr:cNvPr id="246" name="Line 231"/>
        <xdr:cNvSpPr>
          <a:spLocks/>
        </xdr:cNvSpPr>
      </xdr:nvSpPr>
      <xdr:spPr>
        <a:xfrm>
          <a:off x="1695450" y="28841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134</xdr:row>
      <xdr:rowOff>0</xdr:rowOff>
    </xdr:from>
    <xdr:to>
      <xdr:col>2</xdr:col>
      <xdr:colOff>0</xdr:colOff>
      <xdr:row>134</xdr:row>
      <xdr:rowOff>28575</xdr:rowOff>
    </xdr:to>
    <xdr:sp>
      <xdr:nvSpPr>
        <xdr:cNvPr id="247" name="Line 232"/>
        <xdr:cNvSpPr>
          <a:spLocks/>
        </xdr:cNvSpPr>
      </xdr:nvSpPr>
      <xdr:spPr>
        <a:xfrm>
          <a:off x="1695450" y="31232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134</xdr:row>
      <xdr:rowOff>0</xdr:rowOff>
    </xdr:from>
    <xdr:to>
      <xdr:col>2</xdr:col>
      <xdr:colOff>0</xdr:colOff>
      <xdr:row>134</xdr:row>
      <xdr:rowOff>0</xdr:rowOff>
    </xdr:to>
    <xdr:sp>
      <xdr:nvSpPr>
        <xdr:cNvPr id="248" name="Line 233"/>
        <xdr:cNvSpPr>
          <a:spLocks/>
        </xdr:cNvSpPr>
      </xdr:nvSpPr>
      <xdr:spPr>
        <a:xfrm>
          <a:off x="1695450" y="3123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130</xdr:row>
      <xdr:rowOff>9525</xdr:rowOff>
    </xdr:to>
    <xdr:sp>
      <xdr:nvSpPr>
        <xdr:cNvPr id="249" name="Line 234"/>
        <xdr:cNvSpPr>
          <a:spLocks/>
        </xdr:cNvSpPr>
      </xdr:nvSpPr>
      <xdr:spPr>
        <a:xfrm>
          <a:off x="1695450" y="29870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9525</xdr:rowOff>
    </xdr:from>
    <xdr:to>
      <xdr:col>2</xdr:col>
      <xdr:colOff>0</xdr:colOff>
      <xdr:row>129</xdr:row>
      <xdr:rowOff>161925</xdr:rowOff>
    </xdr:to>
    <xdr:sp>
      <xdr:nvSpPr>
        <xdr:cNvPr id="250" name="Line 235"/>
        <xdr:cNvSpPr>
          <a:spLocks/>
        </xdr:cNvSpPr>
      </xdr:nvSpPr>
      <xdr:spPr>
        <a:xfrm>
          <a:off x="1695450" y="298704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sp>
      <xdr:nvSpPr>
        <xdr:cNvPr id="251" name="Line 236"/>
        <xdr:cNvSpPr>
          <a:spLocks/>
        </xdr:cNvSpPr>
      </xdr:nvSpPr>
      <xdr:spPr>
        <a:xfrm>
          <a:off x="1695450" y="31232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9525</xdr:rowOff>
    </xdr:from>
    <xdr:to>
      <xdr:col>0</xdr:col>
      <xdr:colOff>838200</xdr:colOff>
      <xdr:row>126</xdr:row>
      <xdr:rowOff>9525</xdr:rowOff>
    </xdr:to>
    <xdr:sp>
      <xdr:nvSpPr>
        <xdr:cNvPr id="252" name="Line 237"/>
        <xdr:cNvSpPr>
          <a:spLocks/>
        </xdr:cNvSpPr>
      </xdr:nvSpPr>
      <xdr:spPr>
        <a:xfrm>
          <a:off x="9525" y="28327350"/>
          <a:ext cx="8286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9525</xdr:rowOff>
    </xdr:from>
    <xdr:to>
      <xdr:col>2</xdr:col>
      <xdr:colOff>0</xdr:colOff>
      <xdr:row>125</xdr:row>
      <xdr:rowOff>161925</xdr:rowOff>
    </xdr:to>
    <xdr:sp>
      <xdr:nvSpPr>
        <xdr:cNvPr id="253" name="Line 238"/>
        <xdr:cNvSpPr>
          <a:spLocks/>
        </xdr:cNvSpPr>
      </xdr:nvSpPr>
      <xdr:spPr>
        <a:xfrm>
          <a:off x="9525" y="283273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39</xdr:row>
      <xdr:rowOff>19050</xdr:rowOff>
    </xdr:to>
    <xdr:sp>
      <xdr:nvSpPr>
        <xdr:cNvPr id="254" name="Line 239"/>
        <xdr:cNvSpPr>
          <a:spLocks/>
        </xdr:cNvSpPr>
      </xdr:nvSpPr>
      <xdr:spPr>
        <a:xfrm>
          <a:off x="1695450" y="9324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41</xdr:row>
      <xdr:rowOff>0</xdr:rowOff>
    </xdr:to>
    <xdr:sp>
      <xdr:nvSpPr>
        <xdr:cNvPr id="255" name="Line 240"/>
        <xdr:cNvSpPr>
          <a:spLocks/>
        </xdr:cNvSpPr>
      </xdr:nvSpPr>
      <xdr:spPr>
        <a:xfrm>
          <a:off x="1695450" y="9324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0</xdr:colOff>
      <xdr:row>41</xdr:row>
      <xdr:rowOff>19050</xdr:rowOff>
    </xdr:to>
    <xdr:sp>
      <xdr:nvSpPr>
        <xdr:cNvPr id="256" name="Line 241"/>
        <xdr:cNvSpPr>
          <a:spLocks/>
        </xdr:cNvSpPr>
      </xdr:nvSpPr>
      <xdr:spPr>
        <a:xfrm>
          <a:off x="1695450" y="9344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257" name="Line 242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258" name="Line 243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37</xdr:row>
      <xdr:rowOff>9525</xdr:rowOff>
    </xdr:to>
    <xdr:sp>
      <xdr:nvSpPr>
        <xdr:cNvPr id="259" name="Line 244"/>
        <xdr:cNvSpPr>
          <a:spLocks/>
        </xdr:cNvSpPr>
      </xdr:nvSpPr>
      <xdr:spPr>
        <a:xfrm>
          <a:off x="1695450" y="8601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36</xdr:row>
      <xdr:rowOff>171450</xdr:rowOff>
    </xdr:to>
    <xdr:sp>
      <xdr:nvSpPr>
        <xdr:cNvPr id="260" name="Line 245"/>
        <xdr:cNvSpPr>
          <a:spLocks/>
        </xdr:cNvSpPr>
      </xdr:nvSpPr>
      <xdr:spPr>
        <a:xfrm>
          <a:off x="1695450" y="8601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0</xdr:colOff>
      <xdr:row>39</xdr:row>
      <xdr:rowOff>28575</xdr:rowOff>
    </xdr:to>
    <xdr:sp>
      <xdr:nvSpPr>
        <xdr:cNvPr id="261" name="Line 246"/>
        <xdr:cNvSpPr>
          <a:spLocks/>
        </xdr:cNvSpPr>
      </xdr:nvSpPr>
      <xdr:spPr>
        <a:xfrm>
          <a:off x="1695450" y="8982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2</xdr:col>
      <xdr:colOff>0</xdr:colOff>
      <xdr:row>39</xdr:row>
      <xdr:rowOff>19050</xdr:rowOff>
    </xdr:to>
    <xdr:sp>
      <xdr:nvSpPr>
        <xdr:cNvPr id="262" name="Line 247"/>
        <xdr:cNvSpPr>
          <a:spLocks/>
        </xdr:cNvSpPr>
      </xdr:nvSpPr>
      <xdr:spPr>
        <a:xfrm>
          <a:off x="1695450" y="89630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0</xdr:colOff>
      <xdr:row>33</xdr:row>
      <xdr:rowOff>19050</xdr:rowOff>
    </xdr:to>
    <xdr:sp>
      <xdr:nvSpPr>
        <xdr:cNvPr id="263" name="Line 248"/>
        <xdr:cNvSpPr>
          <a:spLocks/>
        </xdr:cNvSpPr>
      </xdr:nvSpPr>
      <xdr:spPr>
        <a:xfrm>
          <a:off x="1695450" y="70104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0</xdr:colOff>
      <xdr:row>32</xdr:row>
      <xdr:rowOff>9525</xdr:rowOff>
    </xdr:to>
    <xdr:sp>
      <xdr:nvSpPr>
        <xdr:cNvPr id="264" name="Line 249"/>
        <xdr:cNvSpPr>
          <a:spLocks/>
        </xdr:cNvSpPr>
      </xdr:nvSpPr>
      <xdr:spPr>
        <a:xfrm>
          <a:off x="1695450" y="70008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265" name="Line 250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266" name="Line 251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39</xdr:row>
      <xdr:rowOff>19050</xdr:rowOff>
    </xdr:to>
    <xdr:sp>
      <xdr:nvSpPr>
        <xdr:cNvPr id="267" name="Line 252"/>
        <xdr:cNvSpPr>
          <a:spLocks/>
        </xdr:cNvSpPr>
      </xdr:nvSpPr>
      <xdr:spPr>
        <a:xfrm>
          <a:off x="1695450" y="9324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41</xdr:row>
      <xdr:rowOff>0</xdr:rowOff>
    </xdr:to>
    <xdr:sp>
      <xdr:nvSpPr>
        <xdr:cNvPr id="268" name="Line 253"/>
        <xdr:cNvSpPr>
          <a:spLocks/>
        </xdr:cNvSpPr>
      </xdr:nvSpPr>
      <xdr:spPr>
        <a:xfrm>
          <a:off x="1695450" y="9324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0</xdr:colOff>
      <xdr:row>41</xdr:row>
      <xdr:rowOff>19050</xdr:rowOff>
    </xdr:to>
    <xdr:sp>
      <xdr:nvSpPr>
        <xdr:cNvPr id="269" name="Line 254"/>
        <xdr:cNvSpPr>
          <a:spLocks/>
        </xdr:cNvSpPr>
      </xdr:nvSpPr>
      <xdr:spPr>
        <a:xfrm>
          <a:off x="1695450" y="9344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270" name="Line 255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271" name="Line 256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37</xdr:row>
      <xdr:rowOff>9525</xdr:rowOff>
    </xdr:to>
    <xdr:sp>
      <xdr:nvSpPr>
        <xdr:cNvPr id="272" name="Line 257"/>
        <xdr:cNvSpPr>
          <a:spLocks/>
        </xdr:cNvSpPr>
      </xdr:nvSpPr>
      <xdr:spPr>
        <a:xfrm>
          <a:off x="1695450" y="8601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0</xdr:colOff>
      <xdr:row>36</xdr:row>
      <xdr:rowOff>171450</xdr:rowOff>
    </xdr:to>
    <xdr:sp>
      <xdr:nvSpPr>
        <xdr:cNvPr id="273" name="Line 258"/>
        <xdr:cNvSpPr>
          <a:spLocks/>
        </xdr:cNvSpPr>
      </xdr:nvSpPr>
      <xdr:spPr>
        <a:xfrm>
          <a:off x="1695450" y="8601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0</xdr:colOff>
      <xdr:row>39</xdr:row>
      <xdr:rowOff>28575</xdr:rowOff>
    </xdr:to>
    <xdr:sp>
      <xdr:nvSpPr>
        <xdr:cNvPr id="274" name="Line 259"/>
        <xdr:cNvSpPr>
          <a:spLocks/>
        </xdr:cNvSpPr>
      </xdr:nvSpPr>
      <xdr:spPr>
        <a:xfrm>
          <a:off x="1695450" y="8982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2</xdr:col>
      <xdr:colOff>0</xdr:colOff>
      <xdr:row>39</xdr:row>
      <xdr:rowOff>19050</xdr:rowOff>
    </xdr:to>
    <xdr:sp>
      <xdr:nvSpPr>
        <xdr:cNvPr id="275" name="Line 260"/>
        <xdr:cNvSpPr>
          <a:spLocks/>
        </xdr:cNvSpPr>
      </xdr:nvSpPr>
      <xdr:spPr>
        <a:xfrm>
          <a:off x="1695450" y="89630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2</xdr:col>
      <xdr:colOff>0</xdr:colOff>
      <xdr:row>33</xdr:row>
      <xdr:rowOff>19050</xdr:rowOff>
    </xdr:to>
    <xdr:sp>
      <xdr:nvSpPr>
        <xdr:cNvPr id="276" name="Line 261"/>
        <xdr:cNvSpPr>
          <a:spLocks/>
        </xdr:cNvSpPr>
      </xdr:nvSpPr>
      <xdr:spPr>
        <a:xfrm>
          <a:off x="1695450" y="70104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0</xdr:colOff>
      <xdr:row>32</xdr:row>
      <xdr:rowOff>9525</xdr:rowOff>
    </xdr:to>
    <xdr:sp>
      <xdr:nvSpPr>
        <xdr:cNvPr id="277" name="Line 262"/>
        <xdr:cNvSpPr>
          <a:spLocks/>
        </xdr:cNvSpPr>
      </xdr:nvSpPr>
      <xdr:spPr>
        <a:xfrm>
          <a:off x="1695450" y="70008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28575</xdr:rowOff>
    </xdr:from>
    <xdr:to>
      <xdr:col>2</xdr:col>
      <xdr:colOff>0</xdr:colOff>
      <xdr:row>42</xdr:row>
      <xdr:rowOff>28575</xdr:rowOff>
    </xdr:to>
    <xdr:sp>
      <xdr:nvSpPr>
        <xdr:cNvPr id="278" name="Line 263"/>
        <xdr:cNvSpPr>
          <a:spLocks/>
        </xdr:cNvSpPr>
      </xdr:nvSpPr>
      <xdr:spPr>
        <a:xfrm>
          <a:off x="1695450" y="9705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</xdr:rowOff>
    </xdr:from>
    <xdr:to>
      <xdr:col>2</xdr:col>
      <xdr:colOff>0</xdr:colOff>
      <xdr:row>42</xdr:row>
      <xdr:rowOff>19050</xdr:rowOff>
    </xdr:to>
    <xdr:sp>
      <xdr:nvSpPr>
        <xdr:cNvPr id="279" name="Line 264"/>
        <xdr:cNvSpPr>
          <a:spLocks/>
        </xdr:cNvSpPr>
      </xdr:nvSpPr>
      <xdr:spPr>
        <a:xfrm>
          <a:off x="1695450" y="96869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35</xdr:row>
      <xdr:rowOff>9525</xdr:rowOff>
    </xdr:to>
    <xdr:sp>
      <xdr:nvSpPr>
        <xdr:cNvPr id="280" name="Line 265"/>
        <xdr:cNvSpPr>
          <a:spLocks/>
        </xdr:cNvSpPr>
      </xdr:nvSpPr>
      <xdr:spPr>
        <a:xfrm>
          <a:off x="1695450" y="8220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171450</xdr:rowOff>
    </xdr:to>
    <xdr:sp>
      <xdr:nvSpPr>
        <xdr:cNvPr id="281" name="Line 266"/>
        <xdr:cNvSpPr>
          <a:spLocks/>
        </xdr:cNvSpPr>
      </xdr:nvSpPr>
      <xdr:spPr>
        <a:xfrm>
          <a:off x="1695450" y="822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45</xdr:row>
      <xdr:rowOff>0</xdr:rowOff>
    </xdr:to>
    <xdr:sp>
      <xdr:nvSpPr>
        <xdr:cNvPr id="282" name="Line 267"/>
        <xdr:cNvSpPr>
          <a:spLocks/>
        </xdr:cNvSpPr>
      </xdr:nvSpPr>
      <xdr:spPr>
        <a:xfrm>
          <a:off x="1695450" y="98583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838200</xdr:colOff>
      <xdr:row>31</xdr:row>
      <xdr:rowOff>9525</xdr:rowOff>
    </xdr:to>
    <xdr:sp>
      <xdr:nvSpPr>
        <xdr:cNvPr id="283" name="Line 268"/>
        <xdr:cNvSpPr>
          <a:spLocks/>
        </xdr:cNvSpPr>
      </xdr:nvSpPr>
      <xdr:spPr>
        <a:xfrm>
          <a:off x="9525" y="6619875"/>
          <a:ext cx="8286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838200</xdr:colOff>
      <xdr:row>31</xdr:row>
      <xdr:rowOff>9525</xdr:rowOff>
    </xdr:to>
    <xdr:sp>
      <xdr:nvSpPr>
        <xdr:cNvPr id="284" name="Line 269"/>
        <xdr:cNvSpPr>
          <a:spLocks/>
        </xdr:cNvSpPr>
      </xdr:nvSpPr>
      <xdr:spPr>
        <a:xfrm>
          <a:off x="9525" y="6619875"/>
          <a:ext cx="8286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19050</xdr:rowOff>
    </xdr:to>
    <xdr:sp>
      <xdr:nvSpPr>
        <xdr:cNvPr id="285" name="Line 270"/>
        <xdr:cNvSpPr>
          <a:spLocks/>
        </xdr:cNvSpPr>
      </xdr:nvSpPr>
      <xdr:spPr>
        <a:xfrm>
          <a:off x="1695450" y="3590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16</xdr:row>
      <xdr:rowOff>9525</xdr:rowOff>
    </xdr:to>
    <xdr:sp>
      <xdr:nvSpPr>
        <xdr:cNvPr id="286" name="Line 271"/>
        <xdr:cNvSpPr>
          <a:spLocks/>
        </xdr:cNvSpPr>
      </xdr:nvSpPr>
      <xdr:spPr>
        <a:xfrm>
          <a:off x="1695450" y="35909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0</xdr:colOff>
      <xdr:row>16</xdr:row>
      <xdr:rowOff>19050</xdr:rowOff>
    </xdr:to>
    <xdr:sp>
      <xdr:nvSpPr>
        <xdr:cNvPr id="287" name="Line 272"/>
        <xdr:cNvSpPr>
          <a:spLocks/>
        </xdr:cNvSpPr>
      </xdr:nvSpPr>
      <xdr:spPr>
        <a:xfrm>
          <a:off x="1695450" y="3609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288" name="Line 273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289" name="Line 274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12</xdr:row>
      <xdr:rowOff>9525</xdr:rowOff>
    </xdr:to>
    <xdr:sp>
      <xdr:nvSpPr>
        <xdr:cNvPr id="290" name="Line 275"/>
        <xdr:cNvSpPr>
          <a:spLocks/>
        </xdr:cNvSpPr>
      </xdr:nvSpPr>
      <xdr:spPr>
        <a:xfrm>
          <a:off x="1695450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11</xdr:row>
      <xdr:rowOff>171450</xdr:rowOff>
    </xdr:to>
    <xdr:sp>
      <xdr:nvSpPr>
        <xdr:cNvPr id="291" name="Line 276"/>
        <xdr:cNvSpPr>
          <a:spLocks/>
        </xdr:cNvSpPr>
      </xdr:nvSpPr>
      <xdr:spPr>
        <a:xfrm>
          <a:off x="1695450" y="2867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19050</xdr:rowOff>
    </xdr:to>
    <xdr:sp>
      <xdr:nvSpPr>
        <xdr:cNvPr id="292" name="Line 277"/>
        <xdr:cNvSpPr>
          <a:spLocks/>
        </xdr:cNvSpPr>
      </xdr:nvSpPr>
      <xdr:spPr>
        <a:xfrm>
          <a:off x="1695450" y="3590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16</xdr:row>
      <xdr:rowOff>9525</xdr:rowOff>
    </xdr:to>
    <xdr:sp>
      <xdr:nvSpPr>
        <xdr:cNvPr id="293" name="Line 278"/>
        <xdr:cNvSpPr>
          <a:spLocks/>
        </xdr:cNvSpPr>
      </xdr:nvSpPr>
      <xdr:spPr>
        <a:xfrm>
          <a:off x="1695450" y="35909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0</xdr:colOff>
      <xdr:row>16</xdr:row>
      <xdr:rowOff>19050</xdr:rowOff>
    </xdr:to>
    <xdr:sp>
      <xdr:nvSpPr>
        <xdr:cNvPr id="294" name="Line 279"/>
        <xdr:cNvSpPr>
          <a:spLocks/>
        </xdr:cNvSpPr>
      </xdr:nvSpPr>
      <xdr:spPr>
        <a:xfrm>
          <a:off x="1695450" y="3609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295" name="Line 280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296" name="Line 281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12</xdr:row>
      <xdr:rowOff>9525</xdr:rowOff>
    </xdr:to>
    <xdr:sp>
      <xdr:nvSpPr>
        <xdr:cNvPr id="297" name="Line 282"/>
        <xdr:cNvSpPr>
          <a:spLocks/>
        </xdr:cNvSpPr>
      </xdr:nvSpPr>
      <xdr:spPr>
        <a:xfrm>
          <a:off x="1695450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11</xdr:row>
      <xdr:rowOff>171450</xdr:rowOff>
    </xdr:to>
    <xdr:sp>
      <xdr:nvSpPr>
        <xdr:cNvPr id="298" name="Line 283"/>
        <xdr:cNvSpPr>
          <a:spLocks/>
        </xdr:cNvSpPr>
      </xdr:nvSpPr>
      <xdr:spPr>
        <a:xfrm>
          <a:off x="1695450" y="2867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19050</xdr:rowOff>
    </xdr:to>
    <xdr:sp>
      <xdr:nvSpPr>
        <xdr:cNvPr id="299" name="Line 284"/>
        <xdr:cNvSpPr>
          <a:spLocks/>
        </xdr:cNvSpPr>
      </xdr:nvSpPr>
      <xdr:spPr>
        <a:xfrm>
          <a:off x="1695450" y="3590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00" name="Line 285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01" name="Line 286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12</xdr:row>
      <xdr:rowOff>9525</xdr:rowOff>
    </xdr:to>
    <xdr:sp>
      <xdr:nvSpPr>
        <xdr:cNvPr id="302" name="Line 287"/>
        <xdr:cNvSpPr>
          <a:spLocks/>
        </xdr:cNvSpPr>
      </xdr:nvSpPr>
      <xdr:spPr>
        <a:xfrm>
          <a:off x="1695450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11</xdr:row>
      <xdr:rowOff>171450</xdr:rowOff>
    </xdr:to>
    <xdr:sp>
      <xdr:nvSpPr>
        <xdr:cNvPr id="303" name="Line 288"/>
        <xdr:cNvSpPr>
          <a:spLocks/>
        </xdr:cNvSpPr>
      </xdr:nvSpPr>
      <xdr:spPr>
        <a:xfrm>
          <a:off x="1695450" y="2867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0</xdr:colOff>
      <xdr:row>14</xdr:row>
      <xdr:rowOff>0</xdr:rowOff>
    </xdr:to>
    <xdr:sp>
      <xdr:nvSpPr>
        <xdr:cNvPr id="304" name="Line 289"/>
        <xdr:cNvSpPr>
          <a:spLocks/>
        </xdr:cNvSpPr>
      </xdr:nvSpPr>
      <xdr:spPr>
        <a:xfrm>
          <a:off x="1695450" y="3248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14</xdr:row>
      <xdr:rowOff>19050</xdr:rowOff>
    </xdr:to>
    <xdr:sp>
      <xdr:nvSpPr>
        <xdr:cNvPr id="305" name="Line 290"/>
        <xdr:cNvSpPr>
          <a:spLocks/>
        </xdr:cNvSpPr>
      </xdr:nvSpPr>
      <xdr:spPr>
        <a:xfrm>
          <a:off x="1695450" y="32289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0</xdr:colOff>
      <xdr:row>8</xdr:row>
      <xdr:rowOff>19050</xdr:rowOff>
    </xdr:to>
    <xdr:sp>
      <xdr:nvSpPr>
        <xdr:cNvPr id="306" name="Line 291"/>
        <xdr:cNvSpPr>
          <a:spLocks/>
        </xdr:cNvSpPr>
      </xdr:nvSpPr>
      <xdr:spPr>
        <a:xfrm>
          <a:off x="1695450" y="13239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7</xdr:row>
      <xdr:rowOff>9525</xdr:rowOff>
    </xdr:to>
    <xdr:sp>
      <xdr:nvSpPr>
        <xdr:cNvPr id="307" name="Line 292"/>
        <xdr:cNvSpPr>
          <a:spLocks/>
        </xdr:cNvSpPr>
      </xdr:nvSpPr>
      <xdr:spPr>
        <a:xfrm>
          <a:off x="1695450" y="13049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08" name="Line 293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09" name="Line 294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19050</xdr:rowOff>
    </xdr:to>
    <xdr:sp>
      <xdr:nvSpPr>
        <xdr:cNvPr id="310" name="Line 295"/>
        <xdr:cNvSpPr>
          <a:spLocks/>
        </xdr:cNvSpPr>
      </xdr:nvSpPr>
      <xdr:spPr>
        <a:xfrm>
          <a:off x="1695450" y="3590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0</xdr:rowOff>
    </xdr:to>
    <xdr:sp>
      <xdr:nvSpPr>
        <xdr:cNvPr id="311" name="Line 296"/>
        <xdr:cNvSpPr>
          <a:spLocks/>
        </xdr:cNvSpPr>
      </xdr:nvSpPr>
      <xdr:spPr>
        <a:xfrm>
          <a:off x="1695450" y="359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0</xdr:colOff>
      <xdr:row>14</xdr:row>
      <xdr:rowOff>0</xdr:rowOff>
    </xdr:to>
    <xdr:sp>
      <xdr:nvSpPr>
        <xdr:cNvPr id="312" name="Line 297"/>
        <xdr:cNvSpPr>
          <a:spLocks/>
        </xdr:cNvSpPr>
      </xdr:nvSpPr>
      <xdr:spPr>
        <a:xfrm>
          <a:off x="1695450" y="3609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13" name="Line 298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14" name="Line 299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12</xdr:row>
      <xdr:rowOff>9525</xdr:rowOff>
    </xdr:to>
    <xdr:sp>
      <xdr:nvSpPr>
        <xdr:cNvPr id="315" name="Line 300"/>
        <xdr:cNvSpPr>
          <a:spLocks/>
        </xdr:cNvSpPr>
      </xdr:nvSpPr>
      <xdr:spPr>
        <a:xfrm>
          <a:off x="1695450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11</xdr:row>
      <xdr:rowOff>171450</xdr:rowOff>
    </xdr:to>
    <xdr:sp>
      <xdr:nvSpPr>
        <xdr:cNvPr id="316" name="Line 301"/>
        <xdr:cNvSpPr>
          <a:spLocks/>
        </xdr:cNvSpPr>
      </xdr:nvSpPr>
      <xdr:spPr>
        <a:xfrm>
          <a:off x="1695450" y="2867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0</xdr:colOff>
      <xdr:row>14</xdr:row>
      <xdr:rowOff>0</xdr:rowOff>
    </xdr:to>
    <xdr:sp>
      <xdr:nvSpPr>
        <xdr:cNvPr id="317" name="Line 302"/>
        <xdr:cNvSpPr>
          <a:spLocks/>
        </xdr:cNvSpPr>
      </xdr:nvSpPr>
      <xdr:spPr>
        <a:xfrm>
          <a:off x="1695450" y="3248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14</xdr:row>
      <xdr:rowOff>19050</xdr:rowOff>
    </xdr:to>
    <xdr:sp>
      <xdr:nvSpPr>
        <xdr:cNvPr id="318" name="Line 303"/>
        <xdr:cNvSpPr>
          <a:spLocks/>
        </xdr:cNvSpPr>
      </xdr:nvSpPr>
      <xdr:spPr>
        <a:xfrm>
          <a:off x="1695450" y="32289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0</xdr:colOff>
      <xdr:row>8</xdr:row>
      <xdr:rowOff>19050</xdr:rowOff>
    </xdr:to>
    <xdr:sp>
      <xdr:nvSpPr>
        <xdr:cNvPr id="319" name="Line 304"/>
        <xdr:cNvSpPr>
          <a:spLocks/>
        </xdr:cNvSpPr>
      </xdr:nvSpPr>
      <xdr:spPr>
        <a:xfrm>
          <a:off x="1695450" y="13239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7</xdr:row>
      <xdr:rowOff>9525</xdr:rowOff>
    </xdr:to>
    <xdr:sp>
      <xdr:nvSpPr>
        <xdr:cNvPr id="320" name="Line 305"/>
        <xdr:cNvSpPr>
          <a:spLocks/>
        </xdr:cNvSpPr>
      </xdr:nvSpPr>
      <xdr:spPr>
        <a:xfrm>
          <a:off x="1695450" y="13049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21" name="Line 306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22" name="Line 307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19050</xdr:rowOff>
    </xdr:to>
    <xdr:sp>
      <xdr:nvSpPr>
        <xdr:cNvPr id="323" name="Line 308"/>
        <xdr:cNvSpPr>
          <a:spLocks/>
        </xdr:cNvSpPr>
      </xdr:nvSpPr>
      <xdr:spPr>
        <a:xfrm>
          <a:off x="1695450" y="3590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0</xdr:rowOff>
    </xdr:to>
    <xdr:sp>
      <xdr:nvSpPr>
        <xdr:cNvPr id="324" name="Line 309"/>
        <xdr:cNvSpPr>
          <a:spLocks/>
        </xdr:cNvSpPr>
      </xdr:nvSpPr>
      <xdr:spPr>
        <a:xfrm>
          <a:off x="1695450" y="359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0</xdr:colOff>
      <xdr:row>14</xdr:row>
      <xdr:rowOff>0</xdr:rowOff>
    </xdr:to>
    <xdr:sp>
      <xdr:nvSpPr>
        <xdr:cNvPr id="325" name="Line 310"/>
        <xdr:cNvSpPr>
          <a:spLocks/>
        </xdr:cNvSpPr>
      </xdr:nvSpPr>
      <xdr:spPr>
        <a:xfrm>
          <a:off x="1695450" y="3609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26" name="Line 311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27" name="Line 312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12</xdr:row>
      <xdr:rowOff>9525</xdr:rowOff>
    </xdr:to>
    <xdr:sp>
      <xdr:nvSpPr>
        <xdr:cNvPr id="328" name="Line 313"/>
        <xdr:cNvSpPr>
          <a:spLocks/>
        </xdr:cNvSpPr>
      </xdr:nvSpPr>
      <xdr:spPr>
        <a:xfrm>
          <a:off x="1695450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0</xdr:colOff>
      <xdr:row>11</xdr:row>
      <xdr:rowOff>171450</xdr:rowOff>
    </xdr:to>
    <xdr:sp>
      <xdr:nvSpPr>
        <xdr:cNvPr id="329" name="Line 314"/>
        <xdr:cNvSpPr>
          <a:spLocks/>
        </xdr:cNvSpPr>
      </xdr:nvSpPr>
      <xdr:spPr>
        <a:xfrm>
          <a:off x="1695450" y="2867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0</xdr:colOff>
      <xdr:row>14</xdr:row>
      <xdr:rowOff>0</xdr:rowOff>
    </xdr:to>
    <xdr:sp>
      <xdr:nvSpPr>
        <xdr:cNvPr id="330" name="Line 315"/>
        <xdr:cNvSpPr>
          <a:spLocks/>
        </xdr:cNvSpPr>
      </xdr:nvSpPr>
      <xdr:spPr>
        <a:xfrm>
          <a:off x="1695450" y="3248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14</xdr:row>
      <xdr:rowOff>19050</xdr:rowOff>
    </xdr:to>
    <xdr:sp>
      <xdr:nvSpPr>
        <xdr:cNvPr id="331" name="Line 316"/>
        <xdr:cNvSpPr>
          <a:spLocks/>
        </xdr:cNvSpPr>
      </xdr:nvSpPr>
      <xdr:spPr>
        <a:xfrm>
          <a:off x="1695450" y="32289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0</xdr:colOff>
      <xdr:row>8</xdr:row>
      <xdr:rowOff>19050</xdr:rowOff>
    </xdr:to>
    <xdr:sp>
      <xdr:nvSpPr>
        <xdr:cNvPr id="332" name="Line 317"/>
        <xdr:cNvSpPr>
          <a:spLocks/>
        </xdr:cNvSpPr>
      </xdr:nvSpPr>
      <xdr:spPr>
        <a:xfrm>
          <a:off x="1695450" y="13239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7</xdr:row>
      <xdr:rowOff>9525</xdr:rowOff>
    </xdr:to>
    <xdr:sp>
      <xdr:nvSpPr>
        <xdr:cNvPr id="333" name="Line 318"/>
        <xdr:cNvSpPr>
          <a:spLocks/>
        </xdr:cNvSpPr>
      </xdr:nvSpPr>
      <xdr:spPr>
        <a:xfrm>
          <a:off x="1695450" y="13049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28575</xdr:rowOff>
    </xdr:to>
    <xdr:sp>
      <xdr:nvSpPr>
        <xdr:cNvPr id="334" name="Line 319"/>
        <xdr:cNvSpPr>
          <a:spLocks/>
        </xdr:cNvSpPr>
      </xdr:nvSpPr>
      <xdr:spPr>
        <a:xfrm>
          <a:off x="1695450" y="3762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35" name="Line 320"/>
        <xdr:cNvSpPr>
          <a:spLocks/>
        </xdr:cNvSpPr>
      </xdr:nvSpPr>
      <xdr:spPr>
        <a:xfrm>
          <a:off x="16954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336" name="Line 321"/>
        <xdr:cNvSpPr>
          <a:spLocks/>
        </xdr:cNvSpPr>
      </xdr:nvSpPr>
      <xdr:spPr>
        <a:xfrm>
          <a:off x="1695450" y="2466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9</xdr:row>
      <xdr:rowOff>171450</xdr:rowOff>
    </xdr:to>
    <xdr:sp>
      <xdr:nvSpPr>
        <xdr:cNvPr id="337" name="Line 322"/>
        <xdr:cNvSpPr>
          <a:spLocks/>
        </xdr:cNvSpPr>
      </xdr:nvSpPr>
      <xdr:spPr>
        <a:xfrm>
          <a:off x="1695450" y="2466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38" name="Line 323"/>
        <xdr:cNvSpPr>
          <a:spLocks/>
        </xdr:cNvSpPr>
      </xdr:nvSpPr>
      <xdr:spPr>
        <a:xfrm>
          <a:off x="1695450" y="37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19050</xdr:rowOff>
    </xdr:to>
    <xdr:sp>
      <xdr:nvSpPr>
        <xdr:cNvPr id="339" name="Line 324"/>
        <xdr:cNvSpPr>
          <a:spLocks/>
        </xdr:cNvSpPr>
      </xdr:nvSpPr>
      <xdr:spPr>
        <a:xfrm>
          <a:off x="1695450" y="2540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111</xdr:row>
      <xdr:rowOff>9525</xdr:rowOff>
    </xdr:to>
    <xdr:sp>
      <xdr:nvSpPr>
        <xdr:cNvPr id="340" name="Line 325"/>
        <xdr:cNvSpPr>
          <a:spLocks/>
        </xdr:cNvSpPr>
      </xdr:nvSpPr>
      <xdr:spPr>
        <a:xfrm>
          <a:off x="1695450" y="25403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28575</xdr:rowOff>
    </xdr:from>
    <xdr:to>
      <xdr:col>2</xdr:col>
      <xdr:colOff>0</xdr:colOff>
      <xdr:row>111</xdr:row>
      <xdr:rowOff>19050</xdr:rowOff>
    </xdr:to>
    <xdr:sp>
      <xdr:nvSpPr>
        <xdr:cNvPr id="341" name="Line 326"/>
        <xdr:cNvSpPr>
          <a:spLocks/>
        </xdr:cNvSpPr>
      </xdr:nvSpPr>
      <xdr:spPr>
        <a:xfrm>
          <a:off x="1695450" y="25422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42" name="Line 327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43" name="Line 328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107</xdr:row>
      <xdr:rowOff>9525</xdr:rowOff>
    </xdr:to>
    <xdr:sp>
      <xdr:nvSpPr>
        <xdr:cNvPr id="344" name="Line 329"/>
        <xdr:cNvSpPr>
          <a:spLocks/>
        </xdr:cNvSpPr>
      </xdr:nvSpPr>
      <xdr:spPr>
        <a:xfrm>
          <a:off x="1695450" y="2462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161925</xdr:rowOff>
    </xdr:to>
    <xdr:sp>
      <xdr:nvSpPr>
        <xdr:cNvPr id="345" name="Line 330"/>
        <xdr:cNvSpPr>
          <a:spLocks/>
        </xdr:cNvSpPr>
      </xdr:nvSpPr>
      <xdr:spPr>
        <a:xfrm>
          <a:off x="1695450" y="24622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19050</xdr:rowOff>
    </xdr:to>
    <xdr:sp>
      <xdr:nvSpPr>
        <xdr:cNvPr id="346" name="Line 331"/>
        <xdr:cNvSpPr>
          <a:spLocks/>
        </xdr:cNvSpPr>
      </xdr:nvSpPr>
      <xdr:spPr>
        <a:xfrm>
          <a:off x="1695450" y="2540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111</xdr:row>
      <xdr:rowOff>9525</xdr:rowOff>
    </xdr:to>
    <xdr:sp>
      <xdr:nvSpPr>
        <xdr:cNvPr id="347" name="Line 332"/>
        <xdr:cNvSpPr>
          <a:spLocks/>
        </xdr:cNvSpPr>
      </xdr:nvSpPr>
      <xdr:spPr>
        <a:xfrm>
          <a:off x="1695450" y="25403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28575</xdr:rowOff>
    </xdr:from>
    <xdr:to>
      <xdr:col>2</xdr:col>
      <xdr:colOff>0</xdr:colOff>
      <xdr:row>111</xdr:row>
      <xdr:rowOff>19050</xdr:rowOff>
    </xdr:to>
    <xdr:sp>
      <xdr:nvSpPr>
        <xdr:cNvPr id="348" name="Line 333"/>
        <xdr:cNvSpPr>
          <a:spLocks/>
        </xdr:cNvSpPr>
      </xdr:nvSpPr>
      <xdr:spPr>
        <a:xfrm>
          <a:off x="1695450" y="25422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49" name="Line 334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50" name="Line 335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107</xdr:row>
      <xdr:rowOff>9525</xdr:rowOff>
    </xdr:to>
    <xdr:sp>
      <xdr:nvSpPr>
        <xdr:cNvPr id="351" name="Line 336"/>
        <xdr:cNvSpPr>
          <a:spLocks/>
        </xdr:cNvSpPr>
      </xdr:nvSpPr>
      <xdr:spPr>
        <a:xfrm>
          <a:off x="1695450" y="2462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161925</xdr:rowOff>
    </xdr:to>
    <xdr:sp>
      <xdr:nvSpPr>
        <xdr:cNvPr id="352" name="Line 337"/>
        <xdr:cNvSpPr>
          <a:spLocks/>
        </xdr:cNvSpPr>
      </xdr:nvSpPr>
      <xdr:spPr>
        <a:xfrm>
          <a:off x="1695450" y="24622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19050</xdr:rowOff>
    </xdr:to>
    <xdr:sp>
      <xdr:nvSpPr>
        <xdr:cNvPr id="353" name="Line 338"/>
        <xdr:cNvSpPr>
          <a:spLocks/>
        </xdr:cNvSpPr>
      </xdr:nvSpPr>
      <xdr:spPr>
        <a:xfrm>
          <a:off x="1695450" y="2540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54" name="Line 339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55" name="Line 340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107</xdr:row>
      <xdr:rowOff>9525</xdr:rowOff>
    </xdr:to>
    <xdr:sp>
      <xdr:nvSpPr>
        <xdr:cNvPr id="356" name="Line 341"/>
        <xdr:cNvSpPr>
          <a:spLocks/>
        </xdr:cNvSpPr>
      </xdr:nvSpPr>
      <xdr:spPr>
        <a:xfrm>
          <a:off x="1695450" y="2462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161925</xdr:rowOff>
    </xdr:to>
    <xdr:sp>
      <xdr:nvSpPr>
        <xdr:cNvPr id="357" name="Line 342"/>
        <xdr:cNvSpPr>
          <a:spLocks/>
        </xdr:cNvSpPr>
      </xdr:nvSpPr>
      <xdr:spPr>
        <a:xfrm>
          <a:off x="1695450" y="24622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28575</xdr:rowOff>
    </xdr:from>
    <xdr:to>
      <xdr:col>2</xdr:col>
      <xdr:colOff>0</xdr:colOff>
      <xdr:row>109</xdr:row>
      <xdr:rowOff>0</xdr:rowOff>
    </xdr:to>
    <xdr:sp>
      <xdr:nvSpPr>
        <xdr:cNvPr id="358" name="Line 343"/>
        <xdr:cNvSpPr>
          <a:spLocks/>
        </xdr:cNvSpPr>
      </xdr:nvSpPr>
      <xdr:spPr>
        <a:xfrm>
          <a:off x="1695450" y="2504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9525</xdr:rowOff>
    </xdr:from>
    <xdr:to>
      <xdr:col>2</xdr:col>
      <xdr:colOff>0</xdr:colOff>
      <xdr:row>109</xdr:row>
      <xdr:rowOff>19050</xdr:rowOff>
    </xdr:to>
    <xdr:sp>
      <xdr:nvSpPr>
        <xdr:cNvPr id="359" name="Line 344"/>
        <xdr:cNvSpPr>
          <a:spLocks/>
        </xdr:cNvSpPr>
      </xdr:nvSpPr>
      <xdr:spPr>
        <a:xfrm>
          <a:off x="1695450" y="25022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103</xdr:row>
      <xdr:rowOff>19050</xdr:rowOff>
    </xdr:to>
    <xdr:sp>
      <xdr:nvSpPr>
        <xdr:cNvPr id="360" name="Line 345"/>
        <xdr:cNvSpPr>
          <a:spLocks/>
        </xdr:cNvSpPr>
      </xdr:nvSpPr>
      <xdr:spPr>
        <a:xfrm>
          <a:off x="1695450" y="230981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102</xdr:row>
      <xdr:rowOff>9525</xdr:rowOff>
    </xdr:to>
    <xdr:sp>
      <xdr:nvSpPr>
        <xdr:cNvPr id="361" name="Line 346"/>
        <xdr:cNvSpPr>
          <a:spLocks/>
        </xdr:cNvSpPr>
      </xdr:nvSpPr>
      <xdr:spPr>
        <a:xfrm>
          <a:off x="1695450" y="230981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62" name="Line 347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63" name="Line 348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19050</xdr:rowOff>
    </xdr:to>
    <xdr:sp>
      <xdr:nvSpPr>
        <xdr:cNvPr id="364" name="Line 349"/>
        <xdr:cNvSpPr>
          <a:spLocks/>
        </xdr:cNvSpPr>
      </xdr:nvSpPr>
      <xdr:spPr>
        <a:xfrm>
          <a:off x="1695450" y="2540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0</xdr:rowOff>
    </xdr:to>
    <xdr:sp>
      <xdr:nvSpPr>
        <xdr:cNvPr id="365" name="Line 350"/>
        <xdr:cNvSpPr>
          <a:spLocks/>
        </xdr:cNvSpPr>
      </xdr:nvSpPr>
      <xdr:spPr>
        <a:xfrm>
          <a:off x="1695450" y="25403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28575</xdr:rowOff>
    </xdr:from>
    <xdr:to>
      <xdr:col>2</xdr:col>
      <xdr:colOff>0</xdr:colOff>
      <xdr:row>109</xdr:row>
      <xdr:rowOff>0</xdr:rowOff>
    </xdr:to>
    <xdr:sp>
      <xdr:nvSpPr>
        <xdr:cNvPr id="366" name="Line 351"/>
        <xdr:cNvSpPr>
          <a:spLocks/>
        </xdr:cNvSpPr>
      </xdr:nvSpPr>
      <xdr:spPr>
        <a:xfrm>
          <a:off x="1695450" y="25422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67" name="Line 352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68" name="Line 353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107</xdr:row>
      <xdr:rowOff>9525</xdr:rowOff>
    </xdr:to>
    <xdr:sp>
      <xdr:nvSpPr>
        <xdr:cNvPr id="369" name="Line 354"/>
        <xdr:cNvSpPr>
          <a:spLocks/>
        </xdr:cNvSpPr>
      </xdr:nvSpPr>
      <xdr:spPr>
        <a:xfrm>
          <a:off x="1695450" y="2462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161925</xdr:rowOff>
    </xdr:to>
    <xdr:sp>
      <xdr:nvSpPr>
        <xdr:cNvPr id="370" name="Line 355"/>
        <xdr:cNvSpPr>
          <a:spLocks/>
        </xdr:cNvSpPr>
      </xdr:nvSpPr>
      <xdr:spPr>
        <a:xfrm>
          <a:off x="1695450" y="24622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28575</xdr:rowOff>
    </xdr:from>
    <xdr:to>
      <xdr:col>2</xdr:col>
      <xdr:colOff>0</xdr:colOff>
      <xdr:row>109</xdr:row>
      <xdr:rowOff>0</xdr:rowOff>
    </xdr:to>
    <xdr:sp>
      <xdr:nvSpPr>
        <xdr:cNvPr id="371" name="Line 356"/>
        <xdr:cNvSpPr>
          <a:spLocks/>
        </xdr:cNvSpPr>
      </xdr:nvSpPr>
      <xdr:spPr>
        <a:xfrm>
          <a:off x="1695450" y="2504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9525</xdr:rowOff>
    </xdr:from>
    <xdr:to>
      <xdr:col>2</xdr:col>
      <xdr:colOff>0</xdr:colOff>
      <xdr:row>109</xdr:row>
      <xdr:rowOff>19050</xdr:rowOff>
    </xdr:to>
    <xdr:sp>
      <xdr:nvSpPr>
        <xdr:cNvPr id="372" name="Line 357"/>
        <xdr:cNvSpPr>
          <a:spLocks/>
        </xdr:cNvSpPr>
      </xdr:nvSpPr>
      <xdr:spPr>
        <a:xfrm>
          <a:off x="1695450" y="25022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103</xdr:row>
      <xdr:rowOff>19050</xdr:rowOff>
    </xdr:to>
    <xdr:sp>
      <xdr:nvSpPr>
        <xdr:cNvPr id="373" name="Line 358"/>
        <xdr:cNvSpPr>
          <a:spLocks/>
        </xdr:cNvSpPr>
      </xdr:nvSpPr>
      <xdr:spPr>
        <a:xfrm>
          <a:off x="1695450" y="230981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102</xdr:row>
      <xdr:rowOff>9525</xdr:rowOff>
    </xdr:to>
    <xdr:sp>
      <xdr:nvSpPr>
        <xdr:cNvPr id="374" name="Line 359"/>
        <xdr:cNvSpPr>
          <a:spLocks/>
        </xdr:cNvSpPr>
      </xdr:nvSpPr>
      <xdr:spPr>
        <a:xfrm>
          <a:off x="1695450" y="230981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75" name="Line 360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76" name="Line 361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19050</xdr:rowOff>
    </xdr:to>
    <xdr:sp>
      <xdr:nvSpPr>
        <xdr:cNvPr id="377" name="Line 362"/>
        <xdr:cNvSpPr>
          <a:spLocks/>
        </xdr:cNvSpPr>
      </xdr:nvSpPr>
      <xdr:spPr>
        <a:xfrm>
          <a:off x="1695450" y="2540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9525</xdr:rowOff>
    </xdr:from>
    <xdr:to>
      <xdr:col>2</xdr:col>
      <xdr:colOff>0</xdr:colOff>
      <xdr:row>109</xdr:row>
      <xdr:rowOff>0</xdr:rowOff>
    </xdr:to>
    <xdr:sp>
      <xdr:nvSpPr>
        <xdr:cNvPr id="378" name="Line 363"/>
        <xdr:cNvSpPr>
          <a:spLocks/>
        </xdr:cNvSpPr>
      </xdr:nvSpPr>
      <xdr:spPr>
        <a:xfrm>
          <a:off x="1695450" y="25403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28575</xdr:rowOff>
    </xdr:from>
    <xdr:to>
      <xdr:col>2</xdr:col>
      <xdr:colOff>0</xdr:colOff>
      <xdr:row>109</xdr:row>
      <xdr:rowOff>0</xdr:rowOff>
    </xdr:to>
    <xdr:sp>
      <xdr:nvSpPr>
        <xdr:cNvPr id="379" name="Line 364"/>
        <xdr:cNvSpPr>
          <a:spLocks/>
        </xdr:cNvSpPr>
      </xdr:nvSpPr>
      <xdr:spPr>
        <a:xfrm>
          <a:off x="1695450" y="25422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80" name="Line 365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81" name="Line 366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107</xdr:row>
      <xdr:rowOff>9525</xdr:rowOff>
    </xdr:to>
    <xdr:sp>
      <xdr:nvSpPr>
        <xdr:cNvPr id="382" name="Line 367"/>
        <xdr:cNvSpPr>
          <a:spLocks/>
        </xdr:cNvSpPr>
      </xdr:nvSpPr>
      <xdr:spPr>
        <a:xfrm>
          <a:off x="1695450" y="2462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161925</xdr:rowOff>
    </xdr:to>
    <xdr:sp>
      <xdr:nvSpPr>
        <xdr:cNvPr id="383" name="Line 368"/>
        <xdr:cNvSpPr>
          <a:spLocks/>
        </xdr:cNvSpPr>
      </xdr:nvSpPr>
      <xdr:spPr>
        <a:xfrm>
          <a:off x="1695450" y="24622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28575</xdr:rowOff>
    </xdr:from>
    <xdr:to>
      <xdr:col>2</xdr:col>
      <xdr:colOff>0</xdr:colOff>
      <xdr:row>109</xdr:row>
      <xdr:rowOff>0</xdr:rowOff>
    </xdr:to>
    <xdr:sp>
      <xdr:nvSpPr>
        <xdr:cNvPr id="384" name="Line 369"/>
        <xdr:cNvSpPr>
          <a:spLocks/>
        </xdr:cNvSpPr>
      </xdr:nvSpPr>
      <xdr:spPr>
        <a:xfrm>
          <a:off x="1695450" y="2504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9525</xdr:rowOff>
    </xdr:from>
    <xdr:to>
      <xdr:col>2</xdr:col>
      <xdr:colOff>0</xdr:colOff>
      <xdr:row>109</xdr:row>
      <xdr:rowOff>19050</xdr:rowOff>
    </xdr:to>
    <xdr:sp>
      <xdr:nvSpPr>
        <xdr:cNvPr id="385" name="Line 370"/>
        <xdr:cNvSpPr>
          <a:spLocks/>
        </xdr:cNvSpPr>
      </xdr:nvSpPr>
      <xdr:spPr>
        <a:xfrm>
          <a:off x="1695450" y="25022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103</xdr:row>
      <xdr:rowOff>19050</xdr:rowOff>
    </xdr:to>
    <xdr:sp>
      <xdr:nvSpPr>
        <xdr:cNvPr id="386" name="Line 371"/>
        <xdr:cNvSpPr>
          <a:spLocks/>
        </xdr:cNvSpPr>
      </xdr:nvSpPr>
      <xdr:spPr>
        <a:xfrm>
          <a:off x="1695450" y="230981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9525</xdr:rowOff>
    </xdr:from>
    <xdr:to>
      <xdr:col>2</xdr:col>
      <xdr:colOff>0</xdr:colOff>
      <xdr:row>102</xdr:row>
      <xdr:rowOff>9525</xdr:rowOff>
    </xdr:to>
    <xdr:sp>
      <xdr:nvSpPr>
        <xdr:cNvPr id="387" name="Line 372"/>
        <xdr:cNvSpPr>
          <a:spLocks/>
        </xdr:cNvSpPr>
      </xdr:nvSpPr>
      <xdr:spPr>
        <a:xfrm>
          <a:off x="1695450" y="230981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28575</xdr:rowOff>
    </xdr:to>
    <xdr:sp>
      <xdr:nvSpPr>
        <xdr:cNvPr id="388" name="Line 373"/>
        <xdr:cNvSpPr>
          <a:spLocks/>
        </xdr:cNvSpPr>
      </xdr:nvSpPr>
      <xdr:spPr>
        <a:xfrm>
          <a:off x="1695450" y="2557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>
      <xdr:nvSpPr>
        <xdr:cNvPr id="389" name="Line 374"/>
        <xdr:cNvSpPr>
          <a:spLocks/>
        </xdr:cNvSpPr>
      </xdr:nvSpPr>
      <xdr:spPr>
        <a:xfrm>
          <a:off x="1695450" y="2557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105</xdr:row>
      <xdr:rowOff>9525</xdr:rowOff>
    </xdr:to>
    <xdr:sp>
      <xdr:nvSpPr>
        <xdr:cNvPr id="390" name="Line 375"/>
        <xdr:cNvSpPr>
          <a:spLocks/>
        </xdr:cNvSpPr>
      </xdr:nvSpPr>
      <xdr:spPr>
        <a:xfrm>
          <a:off x="1695450" y="24241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9525</xdr:rowOff>
    </xdr:from>
    <xdr:to>
      <xdr:col>2</xdr:col>
      <xdr:colOff>0</xdr:colOff>
      <xdr:row>104</xdr:row>
      <xdr:rowOff>161925</xdr:rowOff>
    </xdr:to>
    <xdr:sp>
      <xdr:nvSpPr>
        <xdr:cNvPr id="391" name="Line 376"/>
        <xdr:cNvSpPr>
          <a:spLocks/>
        </xdr:cNvSpPr>
      </xdr:nvSpPr>
      <xdr:spPr>
        <a:xfrm>
          <a:off x="1695450" y="24241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sp>
      <xdr:nvSpPr>
        <xdr:cNvPr id="392" name="Line 377"/>
        <xdr:cNvSpPr>
          <a:spLocks/>
        </xdr:cNvSpPr>
      </xdr:nvSpPr>
      <xdr:spPr>
        <a:xfrm>
          <a:off x="1695450" y="25574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9525</xdr:rowOff>
    </xdr:from>
    <xdr:to>
      <xdr:col>0</xdr:col>
      <xdr:colOff>838200</xdr:colOff>
      <xdr:row>101</xdr:row>
      <xdr:rowOff>9525</xdr:rowOff>
    </xdr:to>
    <xdr:sp>
      <xdr:nvSpPr>
        <xdr:cNvPr id="393" name="Line 378"/>
        <xdr:cNvSpPr>
          <a:spLocks/>
        </xdr:cNvSpPr>
      </xdr:nvSpPr>
      <xdr:spPr>
        <a:xfrm>
          <a:off x="9525" y="227171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9525</xdr:rowOff>
    </xdr:from>
    <xdr:to>
      <xdr:col>2</xdr:col>
      <xdr:colOff>28575</xdr:colOff>
      <xdr:row>100</xdr:row>
      <xdr:rowOff>466725</xdr:rowOff>
    </xdr:to>
    <xdr:sp>
      <xdr:nvSpPr>
        <xdr:cNvPr id="394" name="Line 379"/>
        <xdr:cNvSpPr>
          <a:spLocks/>
        </xdr:cNvSpPr>
      </xdr:nvSpPr>
      <xdr:spPr>
        <a:xfrm>
          <a:off x="9525" y="22717125"/>
          <a:ext cx="17145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342900</xdr:colOff>
      <xdr:row>5</xdr:row>
      <xdr:rowOff>447675</xdr:rowOff>
    </xdr:to>
    <xdr:sp>
      <xdr:nvSpPr>
        <xdr:cNvPr id="395" name="Line 380"/>
        <xdr:cNvSpPr>
          <a:spLocks/>
        </xdr:cNvSpPr>
      </xdr:nvSpPr>
      <xdr:spPr>
        <a:xfrm>
          <a:off x="9525" y="895350"/>
          <a:ext cx="16764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838200</xdr:colOff>
      <xdr:row>31</xdr:row>
      <xdr:rowOff>9525</xdr:rowOff>
    </xdr:to>
    <xdr:sp>
      <xdr:nvSpPr>
        <xdr:cNvPr id="396" name="Line 381"/>
        <xdr:cNvSpPr>
          <a:spLocks/>
        </xdr:cNvSpPr>
      </xdr:nvSpPr>
      <xdr:spPr>
        <a:xfrm>
          <a:off x="9525" y="6619875"/>
          <a:ext cx="8286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838200</xdr:colOff>
      <xdr:row>31</xdr:row>
      <xdr:rowOff>9525</xdr:rowOff>
    </xdr:to>
    <xdr:sp>
      <xdr:nvSpPr>
        <xdr:cNvPr id="397" name="Line 382"/>
        <xdr:cNvSpPr>
          <a:spLocks/>
        </xdr:cNvSpPr>
      </xdr:nvSpPr>
      <xdr:spPr>
        <a:xfrm>
          <a:off x="9525" y="6619875"/>
          <a:ext cx="8286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1</xdr:col>
      <xdr:colOff>342900</xdr:colOff>
      <xdr:row>30</xdr:row>
      <xdr:rowOff>400050</xdr:rowOff>
    </xdr:to>
    <xdr:sp>
      <xdr:nvSpPr>
        <xdr:cNvPr id="398" name="Line 383"/>
        <xdr:cNvSpPr>
          <a:spLocks/>
        </xdr:cNvSpPr>
      </xdr:nvSpPr>
      <xdr:spPr>
        <a:xfrm>
          <a:off x="9525" y="6619875"/>
          <a:ext cx="1676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838200</xdr:colOff>
      <xdr:row>77</xdr:row>
      <xdr:rowOff>9525</xdr:rowOff>
    </xdr:to>
    <xdr:sp>
      <xdr:nvSpPr>
        <xdr:cNvPr id="399" name="Line 384"/>
        <xdr:cNvSpPr>
          <a:spLocks/>
        </xdr:cNvSpPr>
      </xdr:nvSpPr>
      <xdr:spPr>
        <a:xfrm>
          <a:off x="9525" y="173450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838200</xdr:colOff>
      <xdr:row>77</xdr:row>
      <xdr:rowOff>9525</xdr:rowOff>
    </xdr:to>
    <xdr:sp>
      <xdr:nvSpPr>
        <xdr:cNvPr id="400" name="Line 385"/>
        <xdr:cNvSpPr>
          <a:spLocks/>
        </xdr:cNvSpPr>
      </xdr:nvSpPr>
      <xdr:spPr>
        <a:xfrm>
          <a:off x="9525" y="173450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0</xdr:col>
      <xdr:colOff>838200</xdr:colOff>
      <xdr:row>55</xdr:row>
      <xdr:rowOff>9525</xdr:rowOff>
    </xdr:to>
    <xdr:sp>
      <xdr:nvSpPr>
        <xdr:cNvPr id="401" name="Line 386"/>
        <xdr:cNvSpPr>
          <a:spLocks/>
        </xdr:cNvSpPr>
      </xdr:nvSpPr>
      <xdr:spPr>
        <a:xfrm>
          <a:off x="9525" y="123444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2" name="Line 387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3" name="Line 388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4" name="Line 389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5" name="Line 390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6" name="Line 391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7" name="Line 392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8" name="Line 393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09" name="Line 394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0" name="Line 395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1" name="Line 396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2" name="Line 397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3" name="Line 398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4" name="Line 399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5" name="Line 400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6" name="Line 401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7" name="Line 402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8" name="Line 403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19" name="Line 404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0" name="Line 405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1" name="Line 406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2" name="Line 407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3" name="Line 408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4" name="Line 409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5" name="Line 410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6" name="Line 411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7" name="Line 412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8" name="Line 413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29" name="Line 414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30" name="Line 415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31" name="Line 416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32" name="Line 417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33" name="Line 418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34" name="Line 419"/>
        <xdr:cNvSpPr>
          <a:spLocks/>
        </xdr:cNvSpPr>
      </xdr:nvSpPr>
      <xdr:spPr>
        <a:xfrm>
          <a:off x="169545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35" name="Line 420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36" name="Line 421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37" name="Line 422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38" name="Line 423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39" name="Line 424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0" name="Line 425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1" name="Line 426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2" name="Line 427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3" name="Line 428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4" name="Line 429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5" name="Line 430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6" name="Line 431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7" name="Line 432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8" name="Line 433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49" name="Line 434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0" name="Line 435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1" name="Line 436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2" name="Line 437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3" name="Line 438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4" name="Line 439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5" name="Line 440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6" name="Line 441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7" name="Line 442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8" name="Line 443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59" name="Line 444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0" name="Line 445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1" name="Line 446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2" name="Line 447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3" name="Line 448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4" name="Line 449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5" name="Line 450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6" name="Line 451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467" name="Line 452"/>
        <xdr:cNvSpPr>
          <a:spLocks/>
        </xdr:cNvSpPr>
      </xdr:nvSpPr>
      <xdr:spPr>
        <a:xfrm>
          <a:off x="1695450" y="277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68" name="Line 453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69" name="Line 454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0" name="Line 455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1" name="Line 456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2" name="Line 457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3" name="Line 458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4" name="Line 459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5" name="Line 460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6" name="Line 461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7" name="Line 462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8" name="Line 463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79" name="Line 464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0" name="Line 465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1" name="Line 466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2" name="Line 467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3" name="Line 468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4" name="Line 469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5" name="Line 470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6" name="Line 471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7" name="Line 472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8" name="Line 473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89" name="Line 474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0" name="Line 475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1" name="Line 476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2" name="Line 477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3" name="Line 478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4" name="Line 479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5" name="Line 480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6" name="Line 481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7" name="Line 482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8" name="Line 483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99" name="Line 484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500" name="Line 485"/>
        <xdr:cNvSpPr>
          <a:spLocks/>
        </xdr:cNvSpPr>
      </xdr:nvSpPr>
      <xdr:spPr>
        <a:xfrm>
          <a:off x="1695450" y="3323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1" name="Line 486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2" name="Line 487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3" name="Line 488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4" name="Line 489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5" name="Line 490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6" name="Line 491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7" name="Line 492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8" name="Line 493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09" name="Line 494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0" name="Line 495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1" name="Line 496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2" name="Line 497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3" name="Line 498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4" name="Line 499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5" name="Line 500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6" name="Line 501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7" name="Line 502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8" name="Line 503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19" name="Line 504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0" name="Line 505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1" name="Line 506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2" name="Line 507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3" name="Line 508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4" name="Line 509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5" name="Line 510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6" name="Line 511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7" name="Line 512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8" name="Line 513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29" name="Line 514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30" name="Line 515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31" name="Line 516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32" name="Line 517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533" name="Line 518"/>
        <xdr:cNvSpPr>
          <a:spLocks/>
        </xdr:cNvSpPr>
      </xdr:nvSpPr>
      <xdr:spPr>
        <a:xfrm>
          <a:off x="1695450" y="385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9525</xdr:rowOff>
    </xdr:from>
    <xdr:to>
      <xdr:col>2</xdr:col>
      <xdr:colOff>0</xdr:colOff>
      <xdr:row>180</xdr:row>
      <xdr:rowOff>9525</xdr:rowOff>
    </xdr:to>
    <xdr:sp>
      <xdr:nvSpPr>
        <xdr:cNvPr id="534" name="Line 519"/>
        <xdr:cNvSpPr>
          <a:spLocks/>
        </xdr:cNvSpPr>
      </xdr:nvSpPr>
      <xdr:spPr>
        <a:xfrm>
          <a:off x="1695450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9525</xdr:rowOff>
    </xdr:from>
    <xdr:to>
      <xdr:col>2</xdr:col>
      <xdr:colOff>0</xdr:colOff>
      <xdr:row>180</xdr:row>
      <xdr:rowOff>9525</xdr:rowOff>
    </xdr:to>
    <xdr:sp>
      <xdr:nvSpPr>
        <xdr:cNvPr id="535" name="Line 520"/>
        <xdr:cNvSpPr>
          <a:spLocks/>
        </xdr:cNvSpPr>
      </xdr:nvSpPr>
      <xdr:spPr>
        <a:xfrm>
          <a:off x="1695450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9525</xdr:rowOff>
    </xdr:from>
    <xdr:to>
      <xdr:col>2</xdr:col>
      <xdr:colOff>0</xdr:colOff>
      <xdr:row>180</xdr:row>
      <xdr:rowOff>9525</xdr:rowOff>
    </xdr:to>
    <xdr:sp>
      <xdr:nvSpPr>
        <xdr:cNvPr id="536" name="Line 521"/>
        <xdr:cNvSpPr>
          <a:spLocks/>
        </xdr:cNvSpPr>
      </xdr:nvSpPr>
      <xdr:spPr>
        <a:xfrm>
          <a:off x="1695450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838200</xdr:colOff>
      <xdr:row>6</xdr:row>
      <xdr:rowOff>9525</xdr:rowOff>
    </xdr:to>
    <xdr:sp>
      <xdr:nvSpPr>
        <xdr:cNvPr id="537" name="Line 522"/>
        <xdr:cNvSpPr>
          <a:spLocks/>
        </xdr:cNvSpPr>
      </xdr:nvSpPr>
      <xdr:spPr>
        <a:xfrm>
          <a:off x="9525" y="8953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838200</xdr:colOff>
      <xdr:row>6</xdr:row>
      <xdr:rowOff>9525</xdr:rowOff>
    </xdr:to>
    <xdr:sp>
      <xdr:nvSpPr>
        <xdr:cNvPr id="538" name="Line 523"/>
        <xdr:cNvSpPr>
          <a:spLocks/>
        </xdr:cNvSpPr>
      </xdr:nvSpPr>
      <xdr:spPr>
        <a:xfrm>
          <a:off x="9525" y="89535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304800</xdr:colOff>
      <xdr:row>149</xdr:row>
      <xdr:rowOff>285750</xdr:rowOff>
    </xdr:to>
    <xdr:sp>
      <xdr:nvSpPr>
        <xdr:cNvPr id="539" name="Line 524"/>
        <xdr:cNvSpPr>
          <a:spLocks/>
        </xdr:cNvSpPr>
      </xdr:nvSpPr>
      <xdr:spPr>
        <a:xfrm>
          <a:off x="0" y="33937575"/>
          <a:ext cx="1647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9525</xdr:rowOff>
    </xdr:from>
    <xdr:to>
      <xdr:col>1</xdr:col>
      <xdr:colOff>333375</xdr:colOff>
      <xdr:row>62</xdr:row>
      <xdr:rowOff>361950</xdr:rowOff>
    </xdr:to>
    <xdr:sp>
      <xdr:nvSpPr>
        <xdr:cNvPr id="1" name="Line 408"/>
        <xdr:cNvSpPr>
          <a:spLocks/>
        </xdr:cNvSpPr>
      </xdr:nvSpPr>
      <xdr:spPr>
        <a:xfrm>
          <a:off x="9525" y="12534900"/>
          <a:ext cx="819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1</xdr:col>
      <xdr:colOff>171450</xdr:colOff>
      <xdr:row>33</xdr:row>
      <xdr:rowOff>9525</xdr:rowOff>
    </xdr:to>
    <xdr:sp>
      <xdr:nvSpPr>
        <xdr:cNvPr id="2" name="Line 409"/>
        <xdr:cNvSpPr>
          <a:spLocks/>
        </xdr:cNvSpPr>
      </xdr:nvSpPr>
      <xdr:spPr>
        <a:xfrm>
          <a:off x="9525" y="6181725"/>
          <a:ext cx="6572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1</xdr:col>
      <xdr:colOff>171450</xdr:colOff>
      <xdr:row>33</xdr:row>
      <xdr:rowOff>9525</xdr:rowOff>
    </xdr:to>
    <xdr:sp>
      <xdr:nvSpPr>
        <xdr:cNvPr id="3" name="Line 410"/>
        <xdr:cNvSpPr>
          <a:spLocks/>
        </xdr:cNvSpPr>
      </xdr:nvSpPr>
      <xdr:spPr>
        <a:xfrm>
          <a:off x="9525" y="6181725"/>
          <a:ext cx="6572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1</xdr:col>
      <xdr:colOff>333375</xdr:colOff>
      <xdr:row>31</xdr:row>
      <xdr:rowOff>361950</xdr:rowOff>
    </xdr:to>
    <xdr:sp>
      <xdr:nvSpPr>
        <xdr:cNvPr id="4" name="Line 411"/>
        <xdr:cNvSpPr>
          <a:spLocks/>
        </xdr:cNvSpPr>
      </xdr:nvSpPr>
      <xdr:spPr>
        <a:xfrm>
          <a:off x="9525" y="6181725"/>
          <a:ext cx="819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171450</xdr:colOff>
      <xdr:row>6</xdr:row>
      <xdr:rowOff>9525</xdr:rowOff>
    </xdr:to>
    <xdr:sp>
      <xdr:nvSpPr>
        <xdr:cNvPr id="5" name="Line 412"/>
        <xdr:cNvSpPr>
          <a:spLocks/>
        </xdr:cNvSpPr>
      </xdr:nvSpPr>
      <xdr:spPr>
        <a:xfrm>
          <a:off x="9525" y="552450"/>
          <a:ext cx="6572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171450</xdr:colOff>
      <xdr:row>6</xdr:row>
      <xdr:rowOff>9525</xdr:rowOff>
    </xdr:to>
    <xdr:sp>
      <xdr:nvSpPr>
        <xdr:cNvPr id="6" name="Line 413"/>
        <xdr:cNvSpPr>
          <a:spLocks/>
        </xdr:cNvSpPr>
      </xdr:nvSpPr>
      <xdr:spPr>
        <a:xfrm>
          <a:off x="9525" y="552450"/>
          <a:ext cx="6572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333375</xdr:colOff>
      <xdr:row>4</xdr:row>
      <xdr:rowOff>361950</xdr:rowOff>
    </xdr:to>
    <xdr:sp>
      <xdr:nvSpPr>
        <xdr:cNvPr id="7" name="Line 414"/>
        <xdr:cNvSpPr>
          <a:spLocks/>
        </xdr:cNvSpPr>
      </xdr:nvSpPr>
      <xdr:spPr>
        <a:xfrm>
          <a:off x="9525" y="552450"/>
          <a:ext cx="819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4"/>
  <sheetViews>
    <sheetView zoomScale="75" zoomScaleNormal="75" workbookViewId="0" topLeftCell="A1">
      <selection activeCell="F27" sqref="F27:H29"/>
    </sheetView>
  </sheetViews>
  <sheetFormatPr defaultColWidth="9.00390625" defaultRowHeight="14.25"/>
  <cols>
    <col min="11" max="11" width="11.125" style="0" customWidth="1"/>
  </cols>
  <sheetData>
    <row r="5" ht="7.5" customHeight="1"/>
    <row r="6" spans="3:11" ht="14.25">
      <c r="C6" s="314" t="s">
        <v>0</v>
      </c>
      <c r="D6" s="314"/>
      <c r="E6" s="314"/>
      <c r="F6" s="314"/>
      <c r="G6" s="314"/>
      <c r="H6" s="314"/>
      <c r="I6" s="314"/>
      <c r="J6" s="314"/>
      <c r="K6" s="314"/>
    </row>
    <row r="7" spans="3:11" ht="22.5" customHeight="1">
      <c r="C7" s="314"/>
      <c r="D7" s="314"/>
      <c r="E7" s="314"/>
      <c r="F7" s="314"/>
      <c r="G7" s="314"/>
      <c r="H7" s="314"/>
      <c r="I7" s="314"/>
      <c r="J7" s="314"/>
      <c r="K7" s="314"/>
    </row>
    <row r="8" spans="3:11" ht="21.75" customHeight="1">
      <c r="C8" s="314"/>
      <c r="D8" s="314"/>
      <c r="E8" s="314"/>
      <c r="F8" s="314"/>
      <c r="G8" s="314"/>
      <c r="H8" s="314"/>
      <c r="I8" s="314"/>
      <c r="J8" s="314"/>
      <c r="K8" s="314"/>
    </row>
    <row r="9" spans="2:12" ht="14.25" customHeight="1">
      <c r="B9" s="314" t="s">
        <v>1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2:12" ht="26.25" customHeight="1"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2" spans="6:8" ht="14.25" customHeight="1">
      <c r="F12" s="315" t="s">
        <v>2</v>
      </c>
      <c r="G12" s="315"/>
      <c r="H12" s="315"/>
    </row>
    <row r="13" spans="6:8" ht="14.25" customHeight="1">
      <c r="F13" s="315"/>
      <c r="G13" s="315"/>
      <c r="H13" s="315"/>
    </row>
    <row r="14" spans="6:8" ht="14.25">
      <c r="F14" s="315"/>
      <c r="G14" s="315"/>
      <c r="H14" s="315"/>
    </row>
    <row r="15" spans="6:8" ht="14.25">
      <c r="F15" s="315"/>
      <c r="G15" s="315"/>
      <c r="H15" s="315"/>
    </row>
    <row r="21" spans="6:8" ht="14.25">
      <c r="F21" s="316" t="s">
        <v>3</v>
      </c>
      <c r="G21" s="316"/>
      <c r="H21" s="316"/>
    </row>
    <row r="22" spans="6:8" ht="14.25">
      <c r="F22" s="316"/>
      <c r="G22" s="316"/>
      <c r="H22" s="316"/>
    </row>
    <row r="23" spans="6:8" ht="14.25" customHeight="1">
      <c r="F23" s="316"/>
      <c r="G23" s="316"/>
      <c r="H23" s="316"/>
    </row>
    <row r="24" spans="6:8" ht="14.25" customHeight="1">
      <c r="F24" s="316"/>
      <c r="G24" s="316"/>
      <c r="H24" s="316"/>
    </row>
    <row r="25" spans="6:8" ht="14.25" customHeight="1">
      <c r="F25" s="316"/>
      <c r="G25" s="316"/>
      <c r="H25" s="316"/>
    </row>
    <row r="26" spans="6:8" ht="10.5" customHeight="1">
      <c r="F26" s="316"/>
      <c r="G26" s="316"/>
      <c r="H26" s="316"/>
    </row>
    <row r="27" spans="6:8" ht="14.25" customHeight="1">
      <c r="F27" s="316" t="s">
        <v>4</v>
      </c>
      <c r="G27" s="316"/>
      <c r="H27" s="316"/>
    </row>
    <row r="28" spans="6:8" ht="3" customHeight="1">
      <c r="F28" s="316"/>
      <c r="G28" s="316"/>
      <c r="H28" s="316"/>
    </row>
    <row r="29" spans="6:8" ht="14.25">
      <c r="F29" s="316"/>
      <c r="G29" s="316"/>
      <c r="H29" s="316"/>
    </row>
    <row r="32" ht="7.5" customHeight="1"/>
    <row r="33" spans="3:11" ht="14.25">
      <c r="C33" s="314" t="s">
        <v>0</v>
      </c>
      <c r="D33" s="314"/>
      <c r="E33" s="314"/>
      <c r="F33" s="314"/>
      <c r="G33" s="314"/>
      <c r="H33" s="314"/>
      <c r="I33" s="314"/>
      <c r="J33" s="314"/>
      <c r="K33" s="314"/>
    </row>
    <row r="34" spans="3:11" ht="32.25" customHeight="1">
      <c r="C34" s="314"/>
      <c r="D34" s="314"/>
      <c r="E34" s="314"/>
      <c r="F34" s="314"/>
      <c r="G34" s="314"/>
      <c r="H34" s="314"/>
      <c r="I34" s="314"/>
      <c r="J34" s="314"/>
      <c r="K34" s="314"/>
    </row>
    <row r="35" spans="3:11" ht="39.75">
      <c r="C35" s="314"/>
      <c r="D35" s="314"/>
      <c r="E35" s="314"/>
      <c r="F35" s="314"/>
      <c r="G35" s="314"/>
      <c r="H35" s="314"/>
      <c r="I35" s="314"/>
      <c r="J35" s="314"/>
      <c r="K35" s="314"/>
    </row>
    <row r="36" spans="2:12" ht="14.25" customHeight="1">
      <c r="B36" s="314" t="s">
        <v>1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</row>
    <row r="37" spans="2:12" ht="26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</row>
    <row r="39" spans="6:8" ht="14.25">
      <c r="F39" s="315" t="s">
        <v>5</v>
      </c>
      <c r="G39" s="315"/>
      <c r="H39" s="315"/>
    </row>
    <row r="40" spans="6:8" ht="14.25">
      <c r="F40" s="315"/>
      <c r="G40" s="315"/>
      <c r="H40" s="315"/>
    </row>
    <row r="41" spans="6:8" ht="14.25">
      <c r="F41" s="315"/>
      <c r="G41" s="315"/>
      <c r="H41" s="315"/>
    </row>
    <row r="42" spans="6:8" ht="14.25">
      <c r="F42" s="315"/>
      <c r="G42" s="315"/>
      <c r="H42" s="315"/>
    </row>
    <row r="48" spans="6:8" ht="14.25">
      <c r="F48" s="316" t="s">
        <v>3</v>
      </c>
      <c r="G48" s="316"/>
      <c r="H48" s="316"/>
    </row>
    <row r="49" spans="6:8" ht="14.25">
      <c r="F49" s="316"/>
      <c r="G49" s="316"/>
      <c r="H49" s="316"/>
    </row>
    <row r="50" spans="6:8" ht="14.25">
      <c r="F50" s="316"/>
      <c r="G50" s="316"/>
      <c r="H50" s="316"/>
    </row>
    <row r="51" spans="6:8" ht="14.25">
      <c r="F51" s="316"/>
      <c r="G51" s="316"/>
      <c r="H51" s="316"/>
    </row>
    <row r="52" spans="6:8" ht="14.25">
      <c r="F52" s="316"/>
      <c r="G52" s="316"/>
      <c r="H52" s="316"/>
    </row>
    <row r="53" spans="6:8" ht="28.5">
      <c r="F53" s="316" t="s">
        <v>4</v>
      </c>
      <c r="G53" s="316"/>
      <c r="H53" s="316"/>
    </row>
    <row r="54" spans="6:8" ht="14.25" customHeight="1">
      <c r="F54" s="316"/>
      <c r="G54" s="316"/>
      <c r="H54" s="316"/>
    </row>
    <row r="55" ht="14.25" customHeight="1"/>
  </sheetData>
  <sheetProtection/>
  <mergeCells count="12">
    <mergeCell ref="F53:H53"/>
    <mergeCell ref="C6:K7"/>
    <mergeCell ref="B9:L10"/>
    <mergeCell ref="F21:H25"/>
    <mergeCell ref="F12:H13"/>
    <mergeCell ref="F14:H15"/>
    <mergeCell ref="F27:H29"/>
    <mergeCell ref="C33:K34"/>
    <mergeCell ref="B36:L37"/>
    <mergeCell ref="F39:H40"/>
    <mergeCell ref="F48:H52"/>
    <mergeCell ref="F41:H42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workbookViewId="0" topLeftCell="A7">
      <selection activeCell="L11" sqref="L11"/>
    </sheetView>
  </sheetViews>
  <sheetFormatPr defaultColWidth="9.00390625" defaultRowHeight="18.75" customHeight="1"/>
  <cols>
    <col min="1" max="1" width="22.875" style="299" customWidth="1"/>
    <col min="2" max="2" width="5.125" style="300" customWidth="1"/>
    <col min="3" max="3" width="5.125" style="299" customWidth="1"/>
    <col min="4" max="4" width="22.875" style="299" customWidth="1"/>
    <col min="5" max="5" width="7.75390625" style="300" customWidth="1"/>
    <col min="6" max="6" width="17.875" style="299" customWidth="1"/>
    <col min="7" max="7" width="10.25390625" style="300" customWidth="1"/>
    <col min="8" max="8" width="8.25390625" style="299" customWidth="1"/>
    <col min="9" max="9" width="25.125" style="299" customWidth="1"/>
    <col min="10" max="10" width="7.50390625" style="299" customWidth="1"/>
    <col min="11" max="16384" width="9.00390625" style="299" customWidth="1"/>
  </cols>
  <sheetData>
    <row r="1" spans="1:10" s="209" customFormat="1" ht="28.5" customHeight="1">
      <c r="A1" s="301" t="s">
        <v>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298" customFormat="1" ht="18" customHeight="1">
      <c r="A2" s="302" t="s">
        <v>7</v>
      </c>
      <c r="B2" s="302" t="s">
        <v>8</v>
      </c>
      <c r="C2" s="303" t="s">
        <v>9</v>
      </c>
      <c r="D2" s="302" t="s">
        <v>10</v>
      </c>
      <c r="E2" s="302" t="s">
        <v>11</v>
      </c>
      <c r="F2" s="302" t="s">
        <v>7</v>
      </c>
      <c r="G2" s="303" t="s">
        <v>8</v>
      </c>
      <c r="H2" s="303" t="s">
        <v>9</v>
      </c>
      <c r="I2" s="302" t="s">
        <v>10</v>
      </c>
      <c r="J2" s="302" t="s">
        <v>11</v>
      </c>
    </row>
    <row r="3" spans="1:10" s="299" customFormat="1" ht="18.75" customHeight="1">
      <c r="A3" s="304" t="s">
        <v>12</v>
      </c>
      <c r="B3" s="303"/>
      <c r="C3" s="303"/>
      <c r="D3" s="304" t="s">
        <v>13</v>
      </c>
      <c r="E3" s="304">
        <v>125</v>
      </c>
      <c r="F3" s="304" t="s">
        <v>14</v>
      </c>
      <c r="G3" s="304">
        <v>60</v>
      </c>
      <c r="H3" s="305">
        <v>1.3</v>
      </c>
      <c r="I3" s="304" t="s">
        <v>15</v>
      </c>
      <c r="J3" s="304">
        <v>64</v>
      </c>
    </row>
    <row r="4" spans="1:10" s="299" customFormat="1" ht="18.75" customHeight="1">
      <c r="A4" s="304" t="s">
        <v>16</v>
      </c>
      <c r="B4" s="304">
        <v>123</v>
      </c>
      <c r="C4" s="304">
        <v>1.6</v>
      </c>
      <c r="D4" s="304" t="s">
        <v>17</v>
      </c>
      <c r="E4" s="304">
        <v>125</v>
      </c>
      <c r="F4" s="306" t="s">
        <v>18</v>
      </c>
      <c r="G4" s="304">
        <v>86</v>
      </c>
      <c r="H4" s="305"/>
      <c r="I4" s="304" t="s">
        <v>19</v>
      </c>
      <c r="J4" s="304">
        <v>100</v>
      </c>
    </row>
    <row r="5" spans="1:10" s="299" customFormat="1" ht="18.75" customHeight="1">
      <c r="A5" s="304" t="s">
        <v>20</v>
      </c>
      <c r="B5" s="304">
        <v>114</v>
      </c>
      <c r="C5" s="304">
        <v>1.6</v>
      </c>
      <c r="D5" s="304" t="s">
        <v>21</v>
      </c>
      <c r="E5" s="304">
        <v>125</v>
      </c>
      <c r="F5" s="304" t="s">
        <v>14</v>
      </c>
      <c r="G5" s="307"/>
      <c r="H5" s="305"/>
      <c r="I5" s="304" t="s">
        <v>22</v>
      </c>
      <c r="J5" s="304">
        <v>110</v>
      </c>
    </row>
    <row r="6" spans="1:10" s="299" customFormat="1" ht="18.75" customHeight="1">
      <c r="A6" s="304" t="s">
        <v>23</v>
      </c>
      <c r="B6" s="304">
        <v>120</v>
      </c>
      <c r="C6" s="304">
        <v>1.6</v>
      </c>
      <c r="D6" s="304" t="s">
        <v>24</v>
      </c>
      <c r="E6" s="304">
        <v>125</v>
      </c>
      <c r="F6" s="304" t="s">
        <v>14</v>
      </c>
      <c r="G6" s="308"/>
      <c r="H6" s="305"/>
      <c r="I6" s="304" t="s">
        <v>25</v>
      </c>
      <c r="J6" s="304">
        <v>110</v>
      </c>
    </row>
    <row r="7" spans="1:10" s="299" customFormat="1" ht="18.75" customHeight="1">
      <c r="A7" s="304" t="s">
        <v>26</v>
      </c>
      <c r="B7" s="304">
        <v>112</v>
      </c>
      <c r="C7" s="304">
        <v>1.6</v>
      </c>
      <c r="D7" s="304" t="s">
        <v>27</v>
      </c>
      <c r="E7" s="304">
        <v>125</v>
      </c>
      <c r="F7" s="304" t="s">
        <v>28</v>
      </c>
      <c r="G7" s="307" t="s">
        <v>29</v>
      </c>
      <c r="H7" s="305">
        <v>3</v>
      </c>
      <c r="I7" s="304" t="s">
        <v>30</v>
      </c>
      <c r="J7" s="313">
        <v>320</v>
      </c>
    </row>
    <row r="8" spans="1:10" s="299" customFormat="1" ht="18.75" customHeight="1">
      <c r="A8" s="304" t="s">
        <v>31</v>
      </c>
      <c r="B8" s="308" t="s">
        <v>32</v>
      </c>
      <c r="C8" s="304">
        <v>1.6</v>
      </c>
      <c r="D8" s="304" t="s">
        <v>33</v>
      </c>
      <c r="E8" s="304">
        <v>125</v>
      </c>
      <c r="F8" s="304" t="s">
        <v>34</v>
      </c>
      <c r="G8" s="307" t="s">
        <v>35</v>
      </c>
      <c r="H8" s="305">
        <v>3</v>
      </c>
      <c r="I8" s="307" t="s">
        <v>36</v>
      </c>
      <c r="J8" s="313">
        <v>305</v>
      </c>
    </row>
    <row r="9" spans="1:10" s="299" customFormat="1" ht="18.75" customHeight="1">
      <c r="A9" s="304" t="s">
        <v>37</v>
      </c>
      <c r="B9" s="304">
        <v>315</v>
      </c>
      <c r="C9" s="304">
        <v>3</v>
      </c>
      <c r="D9" s="304" t="s">
        <v>38</v>
      </c>
      <c r="E9" s="304">
        <v>330</v>
      </c>
      <c r="F9" s="304" t="s">
        <v>39</v>
      </c>
      <c r="G9" s="304">
        <v>306</v>
      </c>
      <c r="H9" s="305">
        <v>3</v>
      </c>
      <c r="I9" s="304" t="s">
        <v>40</v>
      </c>
      <c r="J9" s="313">
        <v>320</v>
      </c>
    </row>
    <row r="10" spans="1:10" s="299" customFormat="1" ht="18.75" customHeight="1">
      <c r="A10" s="304" t="s">
        <v>41</v>
      </c>
      <c r="B10" s="304">
        <v>201</v>
      </c>
      <c r="C10" s="304">
        <v>2</v>
      </c>
      <c r="D10" s="304" t="s">
        <v>42</v>
      </c>
      <c r="E10" s="304">
        <v>220</v>
      </c>
      <c r="F10" s="309" t="s">
        <v>43</v>
      </c>
      <c r="G10" s="304">
        <v>312</v>
      </c>
      <c r="H10" s="305">
        <v>3</v>
      </c>
      <c r="I10" s="304" t="s">
        <v>44</v>
      </c>
      <c r="J10" s="313">
        <v>320</v>
      </c>
    </row>
    <row r="11" spans="1:10" s="299" customFormat="1" ht="18.75" customHeight="1">
      <c r="A11" s="304" t="s">
        <v>45</v>
      </c>
      <c r="B11" s="304">
        <v>214</v>
      </c>
      <c r="C11" s="304">
        <v>2</v>
      </c>
      <c r="D11" s="304" t="s">
        <v>46</v>
      </c>
      <c r="E11" s="304">
        <v>220</v>
      </c>
      <c r="F11" s="304" t="s">
        <v>47</v>
      </c>
      <c r="G11" s="304"/>
      <c r="H11" s="305"/>
      <c r="I11" s="304" t="s">
        <v>48</v>
      </c>
      <c r="J11" s="304"/>
    </row>
    <row r="12" spans="1:10" s="299" customFormat="1" ht="18.75" customHeight="1">
      <c r="A12" s="304" t="s">
        <v>49</v>
      </c>
      <c r="B12" s="304">
        <v>178</v>
      </c>
      <c r="C12" s="304">
        <v>2</v>
      </c>
      <c r="D12" s="304" t="s">
        <v>50</v>
      </c>
      <c r="E12" s="304">
        <v>220</v>
      </c>
      <c r="F12" s="304" t="s">
        <v>47</v>
      </c>
      <c r="G12" s="304"/>
      <c r="H12" s="305"/>
      <c r="I12" s="304" t="s">
        <v>51</v>
      </c>
      <c r="J12" s="304"/>
    </row>
    <row r="13" spans="1:10" s="299" customFormat="1" ht="18.75" customHeight="1">
      <c r="A13" s="304" t="s">
        <v>52</v>
      </c>
      <c r="B13" s="304">
        <v>189</v>
      </c>
      <c r="C13" s="304" t="s">
        <v>53</v>
      </c>
      <c r="D13" s="304" t="s">
        <v>54</v>
      </c>
      <c r="E13" s="304">
        <v>220</v>
      </c>
      <c r="F13" s="304" t="s">
        <v>47</v>
      </c>
      <c r="G13" s="304"/>
      <c r="H13" s="305"/>
      <c r="I13" s="304" t="s">
        <v>55</v>
      </c>
      <c r="J13" s="304"/>
    </row>
    <row r="14" spans="1:10" s="299" customFormat="1" ht="18.75" customHeight="1">
      <c r="A14" s="304" t="s">
        <v>56</v>
      </c>
      <c r="B14" s="304">
        <v>188</v>
      </c>
      <c r="C14" s="304">
        <v>2</v>
      </c>
      <c r="D14" s="304" t="s">
        <v>57</v>
      </c>
      <c r="E14" s="304">
        <v>220</v>
      </c>
      <c r="F14" s="304" t="s">
        <v>58</v>
      </c>
      <c r="G14" s="304">
        <v>218</v>
      </c>
      <c r="H14" s="305">
        <v>2</v>
      </c>
      <c r="I14" s="304" t="s">
        <v>59</v>
      </c>
      <c r="J14" s="304">
        <v>252</v>
      </c>
    </row>
    <row r="15" spans="1:10" s="299" customFormat="1" ht="18.75" customHeight="1">
      <c r="A15" s="304" t="s">
        <v>60</v>
      </c>
      <c r="B15" s="304">
        <v>193</v>
      </c>
      <c r="C15" s="304">
        <v>2</v>
      </c>
      <c r="D15" s="304" t="s">
        <v>61</v>
      </c>
      <c r="E15" s="304">
        <v>220</v>
      </c>
      <c r="F15" s="304" t="s">
        <v>62</v>
      </c>
      <c r="G15" s="304">
        <v>228</v>
      </c>
      <c r="H15" s="305">
        <v>2</v>
      </c>
      <c r="I15" s="304" t="s">
        <v>63</v>
      </c>
      <c r="J15" s="304">
        <v>252</v>
      </c>
    </row>
    <row r="16" spans="1:10" s="299" customFormat="1" ht="18.75" customHeight="1">
      <c r="A16" s="304" t="s">
        <v>64</v>
      </c>
      <c r="B16" s="304">
        <v>278</v>
      </c>
      <c r="C16" s="304">
        <v>3</v>
      </c>
      <c r="D16" s="304" t="s">
        <v>65</v>
      </c>
      <c r="E16" s="304">
        <v>288</v>
      </c>
      <c r="F16" s="304" t="s">
        <v>66</v>
      </c>
      <c r="G16" s="304">
        <v>217</v>
      </c>
      <c r="H16" s="305">
        <v>2</v>
      </c>
      <c r="I16" s="304" t="s">
        <v>67</v>
      </c>
      <c r="J16" s="304">
        <v>252</v>
      </c>
    </row>
    <row r="17" spans="1:10" s="299" customFormat="1" ht="18.75" customHeight="1">
      <c r="A17" s="304" t="s">
        <v>68</v>
      </c>
      <c r="B17" s="304">
        <v>220</v>
      </c>
      <c r="C17" s="305">
        <v>2</v>
      </c>
      <c r="D17" s="304" t="s">
        <v>69</v>
      </c>
      <c r="E17" s="304">
        <v>288</v>
      </c>
      <c r="F17" s="304" t="s">
        <v>70</v>
      </c>
      <c r="G17" s="304">
        <v>230</v>
      </c>
      <c r="H17" s="305">
        <v>2</v>
      </c>
      <c r="I17" s="304" t="s">
        <v>71</v>
      </c>
      <c r="J17" s="304">
        <v>252</v>
      </c>
    </row>
    <row r="18" spans="1:10" s="299" customFormat="1" ht="18.75" customHeight="1">
      <c r="A18" s="304" t="s">
        <v>72</v>
      </c>
      <c r="B18" s="304">
        <v>245</v>
      </c>
      <c r="C18" s="304">
        <v>2</v>
      </c>
      <c r="D18" s="304" t="s">
        <v>73</v>
      </c>
      <c r="E18" s="304">
        <v>288</v>
      </c>
      <c r="F18" s="304" t="s">
        <v>74</v>
      </c>
      <c r="G18" s="304">
        <v>61</v>
      </c>
      <c r="H18" s="304">
        <v>1.3</v>
      </c>
      <c r="I18" s="304" t="s">
        <v>75</v>
      </c>
      <c r="J18" s="304">
        <v>80</v>
      </c>
    </row>
    <row r="19" spans="1:10" s="299" customFormat="1" ht="18.75" customHeight="1">
      <c r="A19" s="304" t="s">
        <v>76</v>
      </c>
      <c r="B19" s="304">
        <v>225</v>
      </c>
      <c r="C19" s="304">
        <v>2</v>
      </c>
      <c r="D19" s="304" t="s">
        <v>77</v>
      </c>
      <c r="E19" s="304">
        <v>288</v>
      </c>
      <c r="F19" s="304" t="s">
        <v>78</v>
      </c>
      <c r="G19" s="304">
        <v>65</v>
      </c>
      <c r="H19" s="305">
        <v>1.3</v>
      </c>
      <c r="I19" s="304" t="s">
        <v>79</v>
      </c>
      <c r="J19" s="304">
        <v>82</v>
      </c>
    </row>
    <row r="20" spans="1:10" s="299" customFormat="1" ht="18.75" customHeight="1">
      <c r="A20" s="304" t="s">
        <v>12</v>
      </c>
      <c r="B20" s="304"/>
      <c r="C20" s="304"/>
      <c r="D20" s="304" t="s">
        <v>80</v>
      </c>
      <c r="E20" s="304">
        <v>121</v>
      </c>
      <c r="F20" s="304" t="s">
        <v>14</v>
      </c>
      <c r="G20" s="304"/>
      <c r="H20" s="304">
        <v>1.3</v>
      </c>
      <c r="I20" s="304" t="s">
        <v>81</v>
      </c>
      <c r="J20" s="304">
        <v>80</v>
      </c>
    </row>
    <row r="21" spans="1:10" s="299" customFormat="1" ht="18.75" customHeight="1">
      <c r="A21" s="304" t="s">
        <v>82</v>
      </c>
      <c r="B21" s="304">
        <v>115</v>
      </c>
      <c r="C21" s="304">
        <v>1.6</v>
      </c>
      <c r="D21" s="304" t="s">
        <v>83</v>
      </c>
      <c r="E21" s="304">
        <v>121</v>
      </c>
      <c r="F21" s="304" t="s">
        <v>84</v>
      </c>
      <c r="G21" s="304">
        <v>155</v>
      </c>
      <c r="H21" s="304">
        <v>1.6</v>
      </c>
      <c r="I21" s="304" t="s">
        <v>85</v>
      </c>
      <c r="J21" s="304">
        <v>162</v>
      </c>
    </row>
    <row r="22" spans="1:10" s="299" customFormat="1" ht="18.75" customHeight="1">
      <c r="A22" s="304" t="s">
        <v>86</v>
      </c>
      <c r="B22" s="304">
        <v>88</v>
      </c>
      <c r="C22" s="305"/>
      <c r="D22" s="304" t="s">
        <v>87</v>
      </c>
      <c r="E22" s="304">
        <v>110</v>
      </c>
      <c r="F22" s="304" t="s">
        <v>88</v>
      </c>
      <c r="G22" s="304">
        <v>141</v>
      </c>
      <c r="H22" s="304">
        <v>60</v>
      </c>
      <c r="I22" s="304" t="s">
        <v>89</v>
      </c>
      <c r="J22" s="304">
        <v>160</v>
      </c>
    </row>
    <row r="23" spans="1:10" s="299" customFormat="1" ht="18.75" customHeight="1">
      <c r="A23" s="304" t="s">
        <v>14</v>
      </c>
      <c r="B23" s="304"/>
      <c r="C23" s="305"/>
      <c r="D23" s="304" t="s">
        <v>90</v>
      </c>
      <c r="E23" s="304">
        <v>64</v>
      </c>
      <c r="F23" s="310"/>
      <c r="G23" s="306">
        <v>60</v>
      </c>
      <c r="H23" s="306">
        <v>1.3</v>
      </c>
      <c r="I23" s="304" t="s">
        <v>91</v>
      </c>
      <c r="J23" s="306">
        <v>80</v>
      </c>
    </row>
    <row r="24" spans="1:10" s="299" customFormat="1" ht="18.75" customHeight="1">
      <c r="A24" s="304" t="s">
        <v>14</v>
      </c>
      <c r="B24" s="304"/>
      <c r="C24" s="305"/>
      <c r="D24" s="304" t="s">
        <v>92</v>
      </c>
      <c r="E24" s="304">
        <v>81</v>
      </c>
      <c r="F24" s="309" t="s">
        <v>93</v>
      </c>
      <c r="G24" s="304">
        <v>128</v>
      </c>
      <c r="H24" s="304">
        <v>1.6</v>
      </c>
      <c r="I24" s="304" t="s">
        <v>94</v>
      </c>
      <c r="J24" s="304">
        <v>135</v>
      </c>
    </row>
    <row r="25" spans="1:10" s="299" customFormat="1" ht="18.75" customHeight="1">
      <c r="A25" s="304" t="s">
        <v>95</v>
      </c>
      <c r="B25" s="304">
        <v>64</v>
      </c>
      <c r="C25" s="305">
        <v>1.3</v>
      </c>
      <c r="D25" s="304" t="s">
        <v>96</v>
      </c>
      <c r="E25" s="304">
        <v>90</v>
      </c>
      <c r="F25" s="304" t="s">
        <v>97</v>
      </c>
      <c r="G25" s="304">
        <v>68</v>
      </c>
      <c r="H25" s="304">
        <v>1.3</v>
      </c>
      <c r="I25" s="304" t="s">
        <v>98</v>
      </c>
      <c r="J25" s="306">
        <v>78</v>
      </c>
    </row>
    <row r="26" spans="1:10" s="299" customFormat="1" ht="18.75" customHeight="1">
      <c r="A26" s="304" t="s">
        <v>14</v>
      </c>
      <c r="B26" s="304"/>
      <c r="C26" s="305">
        <v>1.3</v>
      </c>
      <c r="D26" s="304" t="s">
        <v>99</v>
      </c>
      <c r="E26" s="304">
        <v>60</v>
      </c>
      <c r="F26" s="304" t="s">
        <v>12</v>
      </c>
      <c r="G26" s="306"/>
      <c r="H26" s="306"/>
      <c r="I26" s="304" t="s">
        <v>100</v>
      </c>
      <c r="J26" s="306">
        <v>112</v>
      </c>
    </row>
    <row r="27" spans="1:10" s="299" customFormat="1" ht="18.75" customHeight="1">
      <c r="A27" s="304" t="s">
        <v>12</v>
      </c>
      <c r="B27" s="304"/>
      <c r="C27" s="305"/>
      <c r="D27" s="304" t="s">
        <v>101</v>
      </c>
      <c r="E27" s="304">
        <v>110</v>
      </c>
      <c r="F27" s="304" t="s">
        <v>102</v>
      </c>
      <c r="G27" s="306"/>
      <c r="H27" s="306"/>
      <c r="I27" s="304" t="s">
        <v>103</v>
      </c>
      <c r="J27" s="306">
        <v>132</v>
      </c>
    </row>
    <row r="28" spans="1:10" s="299" customFormat="1" ht="18.75" customHeight="1">
      <c r="A28" s="304" t="s">
        <v>12</v>
      </c>
      <c r="B28" s="304"/>
      <c r="C28" s="305"/>
      <c r="D28" s="304" t="s">
        <v>104</v>
      </c>
      <c r="E28" s="304">
        <v>110</v>
      </c>
      <c r="F28" s="304" t="s">
        <v>14</v>
      </c>
      <c r="G28" s="308"/>
      <c r="H28" s="306"/>
      <c r="I28" s="304" t="s">
        <v>105</v>
      </c>
      <c r="J28" s="308"/>
    </row>
    <row r="29" spans="1:10" s="299" customFormat="1" ht="18.75" customHeight="1">
      <c r="A29" s="304" t="s">
        <v>106</v>
      </c>
      <c r="B29" s="304">
        <v>61</v>
      </c>
      <c r="C29" s="305">
        <v>1.3</v>
      </c>
      <c r="D29" s="304" t="s">
        <v>107</v>
      </c>
      <c r="E29" s="304">
        <v>70</v>
      </c>
      <c r="F29" s="304" t="s">
        <v>108</v>
      </c>
      <c r="G29" s="304">
        <v>131</v>
      </c>
      <c r="H29" s="306">
        <v>1.6</v>
      </c>
      <c r="I29" s="304" t="s">
        <v>109</v>
      </c>
      <c r="J29" s="308" t="s">
        <v>110</v>
      </c>
    </row>
    <row r="30" spans="1:10" s="299" customFormat="1" ht="18.75" customHeight="1">
      <c r="A30" s="304" t="s">
        <v>14</v>
      </c>
      <c r="B30" s="304"/>
      <c r="C30" s="304"/>
      <c r="D30" s="304" t="s">
        <v>111</v>
      </c>
      <c r="E30" s="304">
        <v>90</v>
      </c>
      <c r="F30" s="304" t="s">
        <v>112</v>
      </c>
      <c r="G30" s="311">
        <v>61</v>
      </c>
      <c r="H30" s="306">
        <v>1.3</v>
      </c>
      <c r="I30" s="304" t="s">
        <v>113</v>
      </c>
      <c r="J30" s="308" t="s">
        <v>114</v>
      </c>
    </row>
    <row r="31" spans="1:10" s="299" customFormat="1" ht="18.75" customHeight="1">
      <c r="A31" s="304" t="s">
        <v>115</v>
      </c>
      <c r="B31" s="304">
        <v>58</v>
      </c>
      <c r="C31" s="305">
        <v>1.3</v>
      </c>
      <c r="D31" s="304" t="s">
        <v>116</v>
      </c>
      <c r="E31" s="304">
        <v>88</v>
      </c>
      <c r="F31" s="309" t="s">
        <v>117</v>
      </c>
      <c r="G31" s="306">
        <v>137</v>
      </c>
      <c r="H31" s="304">
        <v>1.6</v>
      </c>
      <c r="I31" s="304" t="s">
        <v>118</v>
      </c>
      <c r="J31" s="308" t="s">
        <v>119</v>
      </c>
    </row>
    <row r="32" spans="1:10" s="299" customFormat="1" ht="18.75" customHeight="1">
      <c r="A32" s="209"/>
      <c r="B32" s="209"/>
      <c r="C32" s="209"/>
      <c r="D32" s="312"/>
      <c r="E32" s="209"/>
      <c r="F32" s="209"/>
      <c r="G32" s="312"/>
      <c r="H32" s="209"/>
      <c r="I32" s="312"/>
      <c r="J32" s="209"/>
    </row>
    <row r="33" spans="1:10" s="299" customFormat="1" ht="18.75" customHeight="1">
      <c r="A33" s="209"/>
      <c r="B33" s="209"/>
      <c r="C33" s="209"/>
      <c r="D33" s="312"/>
      <c r="E33" s="209"/>
      <c r="F33" s="209"/>
      <c r="G33" s="312"/>
      <c r="H33" s="209"/>
      <c r="I33" s="312"/>
      <c r="J33" s="209"/>
    </row>
    <row r="34" spans="1:10" s="299" customFormat="1" ht="18.75" customHeight="1">
      <c r="A34" s="209"/>
      <c r="B34" s="209"/>
      <c r="C34" s="209"/>
      <c r="D34" s="209"/>
      <c r="E34" s="209"/>
      <c r="F34" s="209"/>
      <c r="G34" s="312"/>
      <c r="H34" s="209"/>
      <c r="I34" s="312"/>
      <c r="J34" s="209"/>
    </row>
    <row r="35" spans="1:10" s="299" customFormat="1" ht="18.75" customHeight="1">
      <c r="A35" s="209"/>
      <c r="B35" s="209"/>
      <c r="C35" s="209"/>
      <c r="D35" s="312"/>
      <c r="E35" s="104"/>
      <c r="F35" s="209"/>
      <c r="G35" s="312"/>
      <c r="H35" s="209"/>
      <c r="I35" s="312"/>
      <c r="J35" s="209"/>
    </row>
    <row r="36" spans="1:10" s="299" customFormat="1" ht="18.75" customHeight="1">
      <c r="A36" s="209"/>
      <c r="B36" s="209"/>
      <c r="C36" s="209"/>
      <c r="D36" s="312"/>
      <c r="E36" s="104"/>
      <c r="F36" s="209"/>
      <c r="G36" s="312"/>
      <c r="H36" s="209"/>
      <c r="I36" s="312"/>
      <c r="J36" s="209"/>
    </row>
    <row r="37" spans="1:10" s="299" customFormat="1" ht="18.75" customHeight="1">
      <c r="A37" s="209"/>
      <c r="B37" s="209"/>
      <c r="C37" s="209"/>
      <c r="D37" s="312"/>
      <c r="E37" s="104"/>
      <c r="F37" s="209"/>
      <c r="G37" s="312"/>
      <c r="H37" s="209"/>
      <c r="I37" s="312"/>
      <c r="J37" s="209"/>
    </row>
    <row r="38" spans="1:10" s="299" customFormat="1" ht="18.75" customHeight="1">
      <c r="A38" s="209"/>
      <c r="B38" s="209"/>
      <c r="C38" s="209"/>
      <c r="D38" s="312"/>
      <c r="E38" s="209"/>
      <c r="F38" s="209"/>
      <c r="G38" s="312"/>
      <c r="H38" s="209"/>
      <c r="I38" s="312"/>
      <c r="J38" s="209"/>
    </row>
    <row r="39" spans="1:10" s="299" customFormat="1" ht="18.75" customHeight="1">
      <c r="A39" s="209"/>
      <c r="B39" s="209"/>
      <c r="C39" s="209"/>
      <c r="D39" s="312"/>
      <c r="E39" s="209"/>
      <c r="F39" s="209"/>
      <c r="G39" s="312"/>
      <c r="H39" s="209"/>
      <c r="I39" s="312"/>
      <c r="J39" s="209"/>
    </row>
    <row r="40" spans="1:10" s="299" customFormat="1" ht="18.75" customHeight="1">
      <c r="A40" s="209"/>
      <c r="B40" s="209"/>
      <c r="C40" s="209"/>
      <c r="D40" s="312"/>
      <c r="E40" s="209"/>
      <c r="F40" s="209"/>
      <c r="G40" s="312"/>
      <c r="H40" s="209"/>
      <c r="I40" s="312"/>
      <c r="J40" s="209"/>
    </row>
    <row r="41" spans="1:10" s="299" customFormat="1" ht="18.75" customHeight="1">
      <c r="A41" s="209"/>
      <c r="B41" s="209"/>
      <c r="C41" s="209"/>
      <c r="D41" s="312"/>
      <c r="E41" s="209"/>
      <c r="F41" s="209"/>
      <c r="G41" s="312"/>
      <c r="H41" s="209"/>
      <c r="I41" s="312"/>
      <c r="J41" s="209"/>
    </row>
    <row r="42" spans="1:10" s="299" customFormat="1" ht="18.75" customHeight="1">
      <c r="A42" s="209"/>
      <c r="B42" s="209"/>
      <c r="C42" s="209"/>
      <c r="D42" s="312"/>
      <c r="E42" s="209"/>
      <c r="F42" s="209"/>
      <c r="G42" s="312"/>
      <c r="H42" s="209"/>
      <c r="I42" s="312"/>
      <c r="J42" s="209"/>
    </row>
    <row r="43" spans="1:10" s="299" customFormat="1" ht="18.75" customHeight="1">
      <c r="A43" s="209"/>
      <c r="B43" s="209"/>
      <c r="C43" s="209"/>
      <c r="D43" s="312"/>
      <c r="E43" s="209"/>
      <c r="F43" s="209"/>
      <c r="G43" s="312"/>
      <c r="H43" s="209"/>
      <c r="I43" s="312"/>
      <c r="J43" s="209"/>
    </row>
    <row r="44" spans="1:10" s="299" customFormat="1" ht="18.75" customHeight="1">
      <c r="A44" s="209"/>
      <c r="B44" s="209"/>
      <c r="C44" s="209"/>
      <c r="D44" s="312"/>
      <c r="E44" s="209"/>
      <c r="F44" s="209"/>
      <c r="G44" s="312"/>
      <c r="H44" s="209"/>
      <c r="I44" s="312"/>
      <c r="J44" s="209"/>
    </row>
    <row r="45" spans="1:10" s="299" customFormat="1" ht="18.75" customHeight="1">
      <c r="A45" s="209"/>
      <c r="B45" s="209"/>
      <c r="C45" s="209"/>
      <c r="D45" s="312"/>
      <c r="E45" s="209"/>
      <c r="F45" s="209"/>
      <c r="G45" s="312"/>
      <c r="H45" s="209"/>
      <c r="I45" s="312"/>
      <c r="J45" s="209"/>
    </row>
    <row r="46" spans="1:10" s="299" customFormat="1" ht="18.75" customHeight="1">
      <c r="A46" s="209"/>
      <c r="B46" s="209"/>
      <c r="C46" s="209"/>
      <c r="D46" s="312"/>
      <c r="E46" s="209"/>
      <c r="F46" s="209"/>
      <c r="G46" s="312"/>
      <c r="H46" s="209"/>
      <c r="I46" s="312"/>
      <c r="J46" s="209"/>
    </row>
    <row r="47" spans="1:10" s="299" customFormat="1" ht="18.75" customHeight="1">
      <c r="A47" s="209"/>
      <c r="B47" s="209"/>
      <c r="C47" s="209"/>
      <c r="D47" s="312"/>
      <c r="E47" s="209"/>
      <c r="F47" s="209"/>
      <c r="G47" s="312"/>
      <c r="H47" s="209"/>
      <c r="I47" s="312"/>
      <c r="J47" s="209"/>
    </row>
    <row r="48" spans="1:10" s="299" customFormat="1" ht="18.75" customHeight="1">
      <c r="A48" s="209"/>
      <c r="B48" s="209"/>
      <c r="C48" s="209"/>
      <c r="D48" s="312"/>
      <c r="E48" s="209"/>
      <c r="F48" s="209"/>
      <c r="G48" s="312"/>
      <c r="H48" s="209"/>
      <c r="I48" s="312"/>
      <c r="J48" s="209"/>
    </row>
  </sheetData>
  <sheetProtection/>
  <mergeCells count="1">
    <mergeCell ref="A1:J1"/>
  </mergeCells>
  <printOptions horizontalCentered="1"/>
  <pageMargins left="0.43000000000000005" right="0.39" top="0.28" bottom="0.44" header="0.17" footer="0.51"/>
  <pageSetup horizontalDpi="600" verticalDpi="600" orientation="landscape" paperSize="9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7"/>
  <sheetViews>
    <sheetView tabSelected="1" view="pageBreakPreview" zoomScaleNormal="85" zoomScaleSheetLayoutView="100" workbookViewId="0" topLeftCell="A175">
      <selection activeCell="A185" sqref="A185"/>
    </sheetView>
  </sheetViews>
  <sheetFormatPr defaultColWidth="9.00390625" defaultRowHeight="14.25"/>
  <cols>
    <col min="1" max="1" width="14.875" style="135" customWidth="1"/>
    <col min="2" max="23" width="4.625" style="135" customWidth="1"/>
    <col min="24" max="25" width="5.625" style="135" customWidth="1"/>
    <col min="26" max="26" width="5.625" style="139" customWidth="1"/>
    <col min="27" max="225" width="9.00390625" style="135" customWidth="1"/>
    <col min="226" max="16384" width="9.00390625" style="135" customWidth="1"/>
  </cols>
  <sheetData>
    <row r="1" spans="1:25" ht="24">
      <c r="A1" s="140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6" s="135" customFormat="1" ht="21" customHeight="1">
      <c r="A2" s="141" t="s">
        <v>121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69"/>
      <c r="Z2" s="139"/>
    </row>
    <row r="3" spans="1:26" s="20" customFormat="1" ht="15.75" customHeight="1">
      <c r="A3" s="1" t="s">
        <v>122</v>
      </c>
      <c r="B3" s="2"/>
      <c r="C3" s="3"/>
      <c r="D3" s="3"/>
      <c r="E3" s="3"/>
      <c r="F3" s="4" t="s">
        <v>123</v>
      </c>
      <c r="G3" s="5"/>
      <c r="H3" s="4" t="s">
        <v>124</v>
      </c>
      <c r="I3" s="14"/>
      <c r="J3" s="14"/>
      <c r="K3" s="5"/>
      <c r="L3" s="13" t="s">
        <v>125</v>
      </c>
      <c r="M3" s="13"/>
      <c r="N3" s="13"/>
      <c r="O3" s="13"/>
      <c r="P3" s="13"/>
      <c r="Q3" s="13" t="s">
        <v>126</v>
      </c>
      <c r="R3" s="13"/>
      <c r="S3" s="13"/>
      <c r="T3" s="13"/>
      <c r="U3" s="13" t="s">
        <v>127</v>
      </c>
      <c r="V3" s="13"/>
      <c r="W3" s="13"/>
      <c r="X3" s="13"/>
      <c r="Y3" s="14"/>
      <c r="Z3" s="14"/>
    </row>
    <row r="4" spans="1:26" s="20" customFormat="1" ht="16.5" customHeight="1">
      <c r="A4" s="6"/>
      <c r="B4" s="7"/>
      <c r="C4" s="3"/>
      <c r="D4" s="3"/>
      <c r="E4" s="3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12">
        <v>18</v>
      </c>
      <c r="X4" s="12" t="s">
        <v>128</v>
      </c>
      <c r="Y4" s="12" t="s">
        <v>129</v>
      </c>
      <c r="Z4" s="59" t="s">
        <v>130</v>
      </c>
    </row>
    <row r="5" spans="1:26" s="20" customFormat="1" ht="69" customHeight="1">
      <c r="A5" s="9"/>
      <c r="B5" s="10"/>
      <c r="C5" s="11" t="s">
        <v>131</v>
      </c>
      <c r="D5" s="3" t="s">
        <v>132</v>
      </c>
      <c r="E5" s="3" t="s">
        <v>133</v>
      </c>
      <c r="F5" s="12" t="s">
        <v>134</v>
      </c>
      <c r="G5" s="12" t="s">
        <v>135</v>
      </c>
      <c r="H5" s="12" t="s">
        <v>136</v>
      </c>
      <c r="I5" s="12" t="s">
        <v>137</v>
      </c>
      <c r="J5" s="12" t="s">
        <v>138</v>
      </c>
      <c r="K5" s="12" t="s">
        <v>139</v>
      </c>
      <c r="L5" s="15" t="s">
        <v>140</v>
      </c>
      <c r="M5" s="12" t="s">
        <v>141</v>
      </c>
      <c r="N5" s="12" t="s">
        <v>142</v>
      </c>
      <c r="O5" s="12" t="s">
        <v>143</v>
      </c>
      <c r="P5" s="15" t="s">
        <v>144</v>
      </c>
      <c r="Q5" s="12" t="s">
        <v>145</v>
      </c>
      <c r="R5" s="12" t="s">
        <v>146</v>
      </c>
      <c r="S5" s="12" t="s">
        <v>147</v>
      </c>
      <c r="T5" s="47" t="s">
        <v>148</v>
      </c>
      <c r="U5" s="47" t="s">
        <v>149</v>
      </c>
      <c r="V5" s="47" t="s">
        <v>150</v>
      </c>
      <c r="W5" s="47" t="s">
        <v>151</v>
      </c>
      <c r="X5" s="48" t="s">
        <v>152</v>
      </c>
      <c r="Y5" s="18" t="s">
        <v>153</v>
      </c>
      <c r="Z5" s="74"/>
    </row>
    <row r="6" spans="1:26" ht="15.75">
      <c r="A6" s="142" t="s">
        <v>154</v>
      </c>
      <c r="B6" s="142">
        <v>20</v>
      </c>
      <c r="C6" s="142">
        <f aca="true" t="shared" si="0" ref="C6:C12">SUM(F6:K6)</f>
        <v>20</v>
      </c>
      <c r="D6" s="142">
        <v>20</v>
      </c>
      <c r="E6" s="142"/>
      <c r="F6" s="142">
        <v>4</v>
      </c>
      <c r="G6" s="142">
        <v>4</v>
      </c>
      <c r="H6" s="142">
        <v>4</v>
      </c>
      <c r="I6" s="142">
        <v>4</v>
      </c>
      <c r="J6" s="142">
        <v>4</v>
      </c>
      <c r="K6" s="155" t="s">
        <v>155</v>
      </c>
      <c r="L6" s="156" t="s">
        <v>156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70" t="s">
        <v>129</v>
      </c>
      <c r="Z6" s="75" t="s">
        <v>157</v>
      </c>
    </row>
    <row r="7" spans="1:26" ht="15.75">
      <c r="A7" s="142" t="s">
        <v>158</v>
      </c>
      <c r="B7" s="142">
        <v>22</v>
      </c>
      <c r="C7" s="142">
        <f t="shared" si="0"/>
        <v>22</v>
      </c>
      <c r="D7" s="142">
        <v>22</v>
      </c>
      <c r="E7" s="142"/>
      <c r="F7" s="142">
        <v>6</v>
      </c>
      <c r="G7" s="142">
        <v>4</v>
      </c>
      <c r="H7" s="142">
        <v>4</v>
      </c>
      <c r="I7" s="142">
        <v>4</v>
      </c>
      <c r="J7" s="142">
        <v>4</v>
      </c>
      <c r="K7" s="155"/>
      <c r="L7" s="158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70"/>
      <c r="Z7" s="75" t="s">
        <v>157</v>
      </c>
    </row>
    <row r="8" spans="1:26" ht="14.25" customHeight="1">
      <c r="A8" s="142" t="s">
        <v>159</v>
      </c>
      <c r="B8" s="142">
        <v>18</v>
      </c>
      <c r="C8" s="142">
        <f t="shared" si="0"/>
        <v>18</v>
      </c>
      <c r="D8" s="142">
        <v>18</v>
      </c>
      <c r="E8" s="142"/>
      <c r="F8" s="142"/>
      <c r="G8" s="142">
        <v>6</v>
      </c>
      <c r="H8" s="142">
        <v>4</v>
      </c>
      <c r="I8" s="142">
        <v>4</v>
      </c>
      <c r="J8" s="142">
        <v>4</v>
      </c>
      <c r="K8" s="155"/>
      <c r="L8" s="15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70"/>
      <c r="Z8" s="75" t="s">
        <v>157</v>
      </c>
    </row>
    <row r="9" spans="1:26" ht="15.75">
      <c r="A9" s="142" t="s">
        <v>160</v>
      </c>
      <c r="B9" s="142">
        <v>20</v>
      </c>
      <c r="C9" s="142">
        <f>SUM(F9:J9)</f>
        <v>20</v>
      </c>
      <c r="D9" s="142">
        <v>20</v>
      </c>
      <c r="E9" s="142"/>
      <c r="F9" s="142">
        <v>4</v>
      </c>
      <c r="G9" s="142">
        <v>4</v>
      </c>
      <c r="H9" s="143">
        <v>4</v>
      </c>
      <c r="I9" s="142">
        <v>4</v>
      </c>
      <c r="J9" s="142">
        <v>4</v>
      </c>
      <c r="K9" s="155"/>
      <c r="L9" s="158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70"/>
      <c r="Z9" s="75" t="s">
        <v>157</v>
      </c>
    </row>
    <row r="10" spans="1:26" s="135" customFormat="1" ht="22.5">
      <c r="A10" s="144" t="s">
        <v>161</v>
      </c>
      <c r="B10" s="142">
        <v>20</v>
      </c>
      <c r="C10" s="142">
        <f t="shared" si="0"/>
        <v>20</v>
      </c>
      <c r="D10" s="142"/>
      <c r="E10" s="142">
        <v>20</v>
      </c>
      <c r="F10" s="142">
        <v>4</v>
      </c>
      <c r="G10" s="142">
        <v>4</v>
      </c>
      <c r="H10" s="142">
        <v>4</v>
      </c>
      <c r="I10" s="142">
        <v>4</v>
      </c>
      <c r="J10" s="142">
        <v>4</v>
      </c>
      <c r="K10" s="155"/>
      <c r="L10" s="158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70"/>
      <c r="Z10" s="26"/>
    </row>
    <row r="11" spans="1:26" s="135" customFormat="1" ht="22.5">
      <c r="A11" s="144" t="s">
        <v>162</v>
      </c>
      <c r="B11" s="142">
        <v>20</v>
      </c>
      <c r="C11" s="142">
        <f t="shared" si="0"/>
        <v>20</v>
      </c>
      <c r="D11" s="142"/>
      <c r="E11" s="142">
        <v>20</v>
      </c>
      <c r="F11" s="142">
        <v>4</v>
      </c>
      <c r="G11" s="142">
        <v>4</v>
      </c>
      <c r="H11" s="142">
        <v>4</v>
      </c>
      <c r="I11" s="142">
        <v>4</v>
      </c>
      <c r="J11" s="142">
        <v>4</v>
      </c>
      <c r="K11" s="155"/>
      <c r="L11" s="158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70"/>
      <c r="Z11" s="26"/>
    </row>
    <row r="12" spans="1:26" s="135" customFormat="1" ht="14.25">
      <c r="A12" s="142" t="s">
        <v>163</v>
      </c>
      <c r="B12" s="142">
        <v>10</v>
      </c>
      <c r="C12" s="142">
        <f t="shared" si="0"/>
        <v>10</v>
      </c>
      <c r="D12" s="142">
        <v>10</v>
      </c>
      <c r="E12" s="142"/>
      <c r="F12" s="142">
        <v>2</v>
      </c>
      <c r="G12" s="142">
        <v>2</v>
      </c>
      <c r="H12" s="142">
        <v>2</v>
      </c>
      <c r="I12" s="142">
        <v>2</v>
      </c>
      <c r="J12" s="142">
        <v>2</v>
      </c>
      <c r="K12" s="155"/>
      <c r="L12" s="158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70"/>
      <c r="Z12" s="26"/>
    </row>
    <row r="13" spans="1:26" ht="14.25">
      <c r="A13" s="145"/>
      <c r="B13" s="142">
        <f aca="true" t="shared" si="1" ref="B13:K13">SUM(B6:B12)</f>
        <v>130</v>
      </c>
      <c r="C13" s="142">
        <f t="shared" si="1"/>
        <v>130</v>
      </c>
      <c r="D13" s="142">
        <f t="shared" si="1"/>
        <v>90</v>
      </c>
      <c r="E13" s="142">
        <f t="shared" si="1"/>
        <v>40</v>
      </c>
      <c r="F13" s="142">
        <f t="shared" si="1"/>
        <v>24</v>
      </c>
      <c r="G13" s="142">
        <f t="shared" si="1"/>
        <v>28</v>
      </c>
      <c r="H13" s="142">
        <f t="shared" si="1"/>
        <v>26</v>
      </c>
      <c r="I13" s="142">
        <f t="shared" si="1"/>
        <v>26</v>
      </c>
      <c r="J13" s="142">
        <f t="shared" si="1"/>
        <v>26</v>
      </c>
      <c r="K13" s="155"/>
      <c r="L13" s="160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70"/>
      <c r="Z13" s="171"/>
    </row>
    <row r="14" spans="1:26" ht="13.5" customHeight="1">
      <c r="A14" s="146" t="s">
        <v>164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53"/>
      <c r="Y14" s="20"/>
      <c r="Z14" s="59"/>
    </row>
    <row r="15" spans="1:26" ht="14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20"/>
      <c r="Z15" s="59"/>
    </row>
    <row r="18" spans="1:26" s="135" customFormat="1" ht="24">
      <c r="A18" s="140" t="s">
        <v>120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39"/>
    </row>
    <row r="19" spans="1:26" s="135" customFormat="1" ht="21" customHeight="1">
      <c r="A19" s="141" t="s">
        <v>165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69"/>
      <c r="Z19" s="139"/>
    </row>
    <row r="20" spans="1:26" s="20" customFormat="1" ht="15.75" customHeight="1">
      <c r="A20" s="1" t="s">
        <v>122</v>
      </c>
      <c r="B20" s="2"/>
      <c r="C20" s="3"/>
      <c r="D20" s="3"/>
      <c r="E20" s="3"/>
      <c r="F20" s="4" t="s">
        <v>123</v>
      </c>
      <c r="G20" s="5"/>
      <c r="H20" s="4" t="s">
        <v>124</v>
      </c>
      <c r="I20" s="14"/>
      <c r="J20" s="14"/>
      <c r="K20" s="5"/>
      <c r="L20" s="13" t="s">
        <v>125</v>
      </c>
      <c r="M20" s="13"/>
      <c r="N20" s="13"/>
      <c r="O20" s="13"/>
      <c r="P20" s="13"/>
      <c r="Q20" s="13" t="s">
        <v>126</v>
      </c>
      <c r="R20" s="13"/>
      <c r="S20" s="13"/>
      <c r="T20" s="13"/>
      <c r="U20" s="13" t="s">
        <v>127</v>
      </c>
      <c r="V20" s="13"/>
      <c r="W20" s="13"/>
      <c r="X20" s="13"/>
      <c r="Y20" s="14"/>
      <c r="Z20" s="14"/>
    </row>
    <row r="21" spans="1:26" s="20" customFormat="1" ht="16.5" customHeight="1">
      <c r="A21" s="6"/>
      <c r="B21" s="7"/>
      <c r="C21" s="3"/>
      <c r="D21" s="3"/>
      <c r="E21" s="3"/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8">
        <v>11</v>
      </c>
      <c r="Q21" s="8">
        <v>12</v>
      </c>
      <c r="R21" s="8">
        <v>13</v>
      </c>
      <c r="S21" s="8">
        <v>14</v>
      </c>
      <c r="T21" s="8">
        <v>15</v>
      </c>
      <c r="U21" s="8">
        <v>16</v>
      </c>
      <c r="V21" s="8">
        <v>17</v>
      </c>
      <c r="W21" s="12">
        <v>18</v>
      </c>
      <c r="X21" s="12" t="s">
        <v>128</v>
      </c>
      <c r="Y21" s="12" t="s">
        <v>129</v>
      </c>
      <c r="Z21" s="59" t="s">
        <v>130</v>
      </c>
    </row>
    <row r="22" spans="1:26" s="20" customFormat="1" ht="69" customHeight="1">
      <c r="A22" s="9"/>
      <c r="B22" s="10"/>
      <c r="C22" s="11" t="s">
        <v>131</v>
      </c>
      <c r="D22" s="3" t="s">
        <v>132</v>
      </c>
      <c r="E22" s="3" t="s">
        <v>133</v>
      </c>
      <c r="F22" s="12" t="s">
        <v>134</v>
      </c>
      <c r="G22" s="12" t="s">
        <v>135</v>
      </c>
      <c r="H22" s="12" t="s">
        <v>136</v>
      </c>
      <c r="I22" s="12" t="s">
        <v>137</v>
      </c>
      <c r="J22" s="12" t="s">
        <v>138</v>
      </c>
      <c r="K22" s="12" t="s">
        <v>139</v>
      </c>
      <c r="L22" s="15" t="s">
        <v>140</v>
      </c>
      <c r="M22" s="12" t="s">
        <v>141</v>
      </c>
      <c r="N22" s="12" t="s">
        <v>142</v>
      </c>
      <c r="O22" s="12" t="s">
        <v>143</v>
      </c>
      <c r="P22" s="15" t="s">
        <v>144</v>
      </c>
      <c r="Q22" s="12" t="s">
        <v>145</v>
      </c>
      <c r="R22" s="12" t="s">
        <v>146</v>
      </c>
      <c r="S22" s="12" t="s">
        <v>147</v>
      </c>
      <c r="T22" s="47" t="s">
        <v>148</v>
      </c>
      <c r="U22" s="47" t="s">
        <v>149</v>
      </c>
      <c r="V22" s="47" t="s">
        <v>150</v>
      </c>
      <c r="W22" s="47" t="s">
        <v>151</v>
      </c>
      <c r="X22" s="48" t="s">
        <v>152</v>
      </c>
      <c r="Y22" s="18" t="s">
        <v>153</v>
      </c>
      <c r="Z22" s="74"/>
    </row>
    <row r="23" spans="1:26" s="135" customFormat="1" ht="33" customHeight="1">
      <c r="A23" s="142" t="s">
        <v>166</v>
      </c>
      <c r="B23" s="142">
        <v>48</v>
      </c>
      <c r="C23" s="142">
        <f>SUM(F23:W23)</f>
        <v>48</v>
      </c>
      <c r="D23" s="142">
        <v>36</v>
      </c>
      <c r="E23" s="142">
        <v>12</v>
      </c>
      <c r="F23" s="142">
        <v>6</v>
      </c>
      <c r="G23" s="142">
        <v>6</v>
      </c>
      <c r="H23" s="142">
        <v>6</v>
      </c>
      <c r="I23" s="142">
        <v>6</v>
      </c>
      <c r="J23" s="142">
        <v>6</v>
      </c>
      <c r="K23" s="142">
        <v>6</v>
      </c>
      <c r="L23" s="142">
        <v>4</v>
      </c>
      <c r="M23" s="142">
        <v>6</v>
      </c>
      <c r="N23" s="142">
        <v>2</v>
      </c>
      <c r="O23" s="142"/>
      <c r="P23" s="162" t="s">
        <v>167</v>
      </c>
      <c r="Q23" s="162"/>
      <c r="R23" s="162"/>
      <c r="S23" s="162"/>
      <c r="T23" s="162"/>
      <c r="U23" s="162"/>
      <c r="V23" s="162"/>
      <c r="W23" s="162"/>
      <c r="X23" s="162"/>
      <c r="Y23" s="170" t="s">
        <v>168</v>
      </c>
      <c r="Z23" s="75" t="s">
        <v>157</v>
      </c>
    </row>
    <row r="24" spans="1:26" s="135" customFormat="1" ht="15.75">
      <c r="A24" s="142" t="s">
        <v>169</v>
      </c>
      <c r="B24" s="142">
        <v>70</v>
      </c>
      <c r="C24" s="142">
        <f>SUM(F24:W24)</f>
        <v>70</v>
      </c>
      <c r="D24" s="142"/>
      <c r="E24" s="142"/>
      <c r="F24" s="142">
        <v>8</v>
      </c>
      <c r="G24" s="142">
        <v>8</v>
      </c>
      <c r="H24" s="142">
        <v>8</v>
      </c>
      <c r="I24" s="142">
        <v>8</v>
      </c>
      <c r="J24" s="142">
        <v>8</v>
      </c>
      <c r="K24" s="142">
        <v>6</v>
      </c>
      <c r="L24" s="142">
        <v>8</v>
      </c>
      <c r="M24" s="142">
        <v>8</v>
      </c>
      <c r="N24" s="142">
        <v>8</v>
      </c>
      <c r="O24" s="163" t="s">
        <v>170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70"/>
      <c r="Z24" s="75" t="s">
        <v>171</v>
      </c>
    </row>
    <row r="25" spans="1:26" s="135" customFormat="1" ht="15.75">
      <c r="A25" s="142" t="s">
        <v>172</v>
      </c>
      <c r="B25" s="142">
        <v>80</v>
      </c>
      <c r="C25" s="142">
        <f>SUM(F25:W25)</f>
        <v>80</v>
      </c>
      <c r="D25" s="142"/>
      <c r="E25" s="142"/>
      <c r="F25" s="148">
        <v>8</v>
      </c>
      <c r="G25" s="148">
        <v>8</v>
      </c>
      <c r="H25" s="148">
        <v>8</v>
      </c>
      <c r="I25" s="148">
        <v>8</v>
      </c>
      <c r="J25" s="148">
        <v>10</v>
      </c>
      <c r="K25" s="142">
        <v>10</v>
      </c>
      <c r="L25" s="142">
        <v>8</v>
      </c>
      <c r="M25" s="142">
        <v>10</v>
      </c>
      <c r="N25" s="142">
        <v>10</v>
      </c>
      <c r="O25" s="142"/>
      <c r="P25" s="162"/>
      <c r="Q25" s="162"/>
      <c r="R25" s="162"/>
      <c r="S25" s="162"/>
      <c r="T25" s="162"/>
      <c r="U25" s="162"/>
      <c r="V25" s="162"/>
      <c r="W25" s="162"/>
      <c r="X25" s="162"/>
      <c r="Y25" s="170"/>
      <c r="Z25" s="75" t="s">
        <v>173</v>
      </c>
    </row>
    <row r="26" spans="1:26" s="135" customFormat="1" ht="15.75">
      <c r="A26" s="142" t="s">
        <v>174</v>
      </c>
      <c r="B26" s="142">
        <v>42</v>
      </c>
      <c r="C26" s="142">
        <f>SUM(F26:W26)</f>
        <v>42</v>
      </c>
      <c r="D26" s="142">
        <v>30</v>
      </c>
      <c r="E26" s="142">
        <v>12</v>
      </c>
      <c r="F26" s="142">
        <v>6</v>
      </c>
      <c r="G26" s="142">
        <v>6</v>
      </c>
      <c r="H26" s="142">
        <v>6</v>
      </c>
      <c r="I26" s="142">
        <v>6</v>
      </c>
      <c r="J26" s="142">
        <v>6</v>
      </c>
      <c r="K26" s="142">
        <v>6</v>
      </c>
      <c r="L26" s="142">
        <v>6</v>
      </c>
      <c r="M26" s="142"/>
      <c r="N26" s="142"/>
      <c r="O26" s="142"/>
      <c r="P26" s="162"/>
      <c r="Q26" s="162"/>
      <c r="R26" s="162"/>
      <c r="S26" s="162"/>
      <c r="T26" s="162"/>
      <c r="U26" s="162"/>
      <c r="V26" s="162"/>
      <c r="W26" s="162"/>
      <c r="X26" s="162"/>
      <c r="Y26" s="170"/>
      <c r="Z26" s="75" t="s">
        <v>157</v>
      </c>
    </row>
    <row r="27" spans="1:26" s="135" customFormat="1" ht="14.25">
      <c r="A27" s="142" t="s">
        <v>163</v>
      </c>
      <c r="B27" s="142">
        <v>10</v>
      </c>
      <c r="C27" s="142">
        <f>SUM(F27:K27)</f>
        <v>10</v>
      </c>
      <c r="D27" s="142">
        <v>10</v>
      </c>
      <c r="E27" s="142"/>
      <c r="F27" s="142">
        <v>2</v>
      </c>
      <c r="G27" s="142">
        <v>2</v>
      </c>
      <c r="H27" s="142">
        <v>2</v>
      </c>
      <c r="I27" s="142">
        <v>2</v>
      </c>
      <c r="J27" s="142">
        <v>2</v>
      </c>
      <c r="K27" s="142"/>
      <c r="L27" s="142"/>
      <c r="M27" s="142"/>
      <c r="N27" s="142"/>
      <c r="O27" s="142"/>
      <c r="P27" s="162"/>
      <c r="Q27" s="162"/>
      <c r="R27" s="162"/>
      <c r="S27" s="162"/>
      <c r="T27" s="162"/>
      <c r="U27" s="162"/>
      <c r="V27" s="162"/>
      <c r="W27" s="162"/>
      <c r="X27" s="162"/>
      <c r="Y27" s="170"/>
      <c r="Z27" s="26"/>
    </row>
    <row r="28" spans="1:26" s="135" customFormat="1" ht="14.25">
      <c r="A28" s="142"/>
      <c r="B28" s="142">
        <f>SUM(B23:B27)</f>
        <v>250</v>
      </c>
      <c r="C28" s="142">
        <f aca="true" t="shared" si="2" ref="C28:W28">SUM(C23:C27)</f>
        <v>250</v>
      </c>
      <c r="D28" s="142">
        <f t="shared" si="2"/>
        <v>76</v>
      </c>
      <c r="E28" s="142">
        <f t="shared" si="2"/>
        <v>24</v>
      </c>
      <c r="F28" s="142">
        <f t="shared" si="2"/>
        <v>30</v>
      </c>
      <c r="G28" s="142">
        <f t="shared" si="2"/>
        <v>30</v>
      </c>
      <c r="H28" s="142">
        <f t="shared" si="2"/>
        <v>30</v>
      </c>
      <c r="I28" s="142">
        <f t="shared" si="2"/>
        <v>30</v>
      </c>
      <c r="J28" s="142">
        <f t="shared" si="2"/>
        <v>32</v>
      </c>
      <c r="K28" s="142">
        <f t="shared" si="2"/>
        <v>28</v>
      </c>
      <c r="L28" s="142">
        <f t="shared" si="2"/>
        <v>26</v>
      </c>
      <c r="M28" s="142">
        <f t="shared" si="2"/>
        <v>24</v>
      </c>
      <c r="N28" s="142">
        <f t="shared" si="2"/>
        <v>20</v>
      </c>
      <c r="O28" s="142">
        <f t="shared" si="2"/>
        <v>0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70"/>
      <c r="Z28" s="171"/>
    </row>
    <row r="29" spans="1:26" s="135" customFormat="1" ht="14.25">
      <c r="A29" s="146" t="s">
        <v>164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64"/>
      <c r="Q29" s="164"/>
      <c r="R29" s="164"/>
      <c r="S29" s="164"/>
      <c r="T29" s="164"/>
      <c r="U29" s="164"/>
      <c r="V29" s="164"/>
      <c r="W29" s="164"/>
      <c r="X29" s="153"/>
      <c r="Y29" s="20"/>
      <c r="Z29" s="59"/>
    </row>
    <row r="30" ht="15.75" customHeight="1"/>
    <row r="33" spans="1:25" ht="24">
      <c r="A33" s="140" t="s">
        <v>120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6" s="135" customFormat="1" ht="21" customHeight="1">
      <c r="A34" s="149" t="s">
        <v>175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69"/>
      <c r="Z34" s="139"/>
    </row>
    <row r="35" spans="1:26" s="20" customFormat="1" ht="15.75" customHeight="1">
      <c r="A35" s="1" t="s">
        <v>122</v>
      </c>
      <c r="B35" s="2"/>
      <c r="C35" s="3"/>
      <c r="D35" s="3"/>
      <c r="E35" s="3"/>
      <c r="F35" s="4" t="s">
        <v>123</v>
      </c>
      <c r="G35" s="5"/>
      <c r="H35" s="4" t="s">
        <v>124</v>
      </c>
      <c r="I35" s="14"/>
      <c r="J35" s="14"/>
      <c r="K35" s="5"/>
      <c r="L35" s="13" t="s">
        <v>125</v>
      </c>
      <c r="M35" s="13"/>
      <c r="N35" s="13"/>
      <c r="O35" s="13"/>
      <c r="P35" s="13"/>
      <c r="Q35" s="13" t="s">
        <v>126</v>
      </c>
      <c r="R35" s="13"/>
      <c r="S35" s="13"/>
      <c r="T35" s="13"/>
      <c r="U35" s="13" t="s">
        <v>127</v>
      </c>
      <c r="V35" s="13"/>
      <c r="W35" s="13"/>
      <c r="X35" s="13"/>
      <c r="Y35" s="14"/>
      <c r="Z35" s="14"/>
    </row>
    <row r="36" spans="1:26" s="20" customFormat="1" ht="16.5" customHeight="1">
      <c r="A36" s="6"/>
      <c r="B36" s="7"/>
      <c r="C36" s="3"/>
      <c r="D36" s="3"/>
      <c r="E36" s="3"/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8">
        <v>7</v>
      </c>
      <c r="M36" s="8">
        <v>8</v>
      </c>
      <c r="N36" s="8">
        <v>9</v>
      </c>
      <c r="O36" s="8">
        <v>10</v>
      </c>
      <c r="P36" s="8">
        <v>11</v>
      </c>
      <c r="Q36" s="8">
        <v>12</v>
      </c>
      <c r="R36" s="8">
        <v>13</v>
      </c>
      <c r="S36" s="8">
        <v>14</v>
      </c>
      <c r="T36" s="8">
        <v>15</v>
      </c>
      <c r="U36" s="8">
        <v>16</v>
      </c>
      <c r="V36" s="8">
        <v>17</v>
      </c>
      <c r="W36" s="12">
        <v>18</v>
      </c>
      <c r="X36" s="12" t="s">
        <v>128</v>
      </c>
      <c r="Y36" s="12" t="s">
        <v>129</v>
      </c>
      <c r="Z36" s="59" t="s">
        <v>130</v>
      </c>
    </row>
    <row r="37" spans="1:26" s="20" customFormat="1" ht="69" customHeight="1">
      <c r="A37" s="9"/>
      <c r="B37" s="10"/>
      <c r="C37" s="11" t="s">
        <v>131</v>
      </c>
      <c r="D37" s="3" t="s">
        <v>132</v>
      </c>
      <c r="E37" s="3" t="s">
        <v>133</v>
      </c>
      <c r="F37" s="12" t="s">
        <v>134</v>
      </c>
      <c r="G37" s="12" t="s">
        <v>135</v>
      </c>
      <c r="H37" s="12" t="s">
        <v>136</v>
      </c>
      <c r="I37" s="12" t="s">
        <v>137</v>
      </c>
      <c r="J37" s="12" t="s">
        <v>138</v>
      </c>
      <c r="K37" s="12" t="s">
        <v>139</v>
      </c>
      <c r="L37" s="15" t="s">
        <v>140</v>
      </c>
      <c r="M37" s="12" t="s">
        <v>141</v>
      </c>
      <c r="N37" s="12" t="s">
        <v>142</v>
      </c>
      <c r="O37" s="12" t="s">
        <v>143</v>
      </c>
      <c r="P37" s="15" t="s">
        <v>144</v>
      </c>
      <c r="Q37" s="12" t="s">
        <v>145</v>
      </c>
      <c r="R37" s="12" t="s">
        <v>146</v>
      </c>
      <c r="S37" s="12" t="s">
        <v>147</v>
      </c>
      <c r="T37" s="47" t="s">
        <v>148</v>
      </c>
      <c r="U37" s="47" t="s">
        <v>149</v>
      </c>
      <c r="V37" s="47" t="s">
        <v>150</v>
      </c>
      <c r="W37" s="47" t="s">
        <v>151</v>
      </c>
      <c r="X37" s="48" t="s">
        <v>152</v>
      </c>
      <c r="Y37" s="18" t="s">
        <v>153</v>
      </c>
      <c r="Z37" s="74"/>
    </row>
    <row r="38" spans="1:26" ht="15.75">
      <c r="A38" s="142" t="s">
        <v>176</v>
      </c>
      <c r="B38" s="142">
        <v>20</v>
      </c>
      <c r="C38" s="142">
        <f>SUM(F38:W38)</f>
        <v>20</v>
      </c>
      <c r="D38" s="142">
        <v>20</v>
      </c>
      <c r="E38" s="142"/>
      <c r="F38" s="142">
        <v>2</v>
      </c>
      <c r="G38" s="142">
        <v>2</v>
      </c>
      <c r="H38" s="142">
        <v>2</v>
      </c>
      <c r="I38" s="142">
        <v>2</v>
      </c>
      <c r="J38" s="142">
        <v>2</v>
      </c>
      <c r="K38" s="142">
        <v>2</v>
      </c>
      <c r="L38" s="142">
        <v>2</v>
      </c>
      <c r="M38" s="142">
        <v>2</v>
      </c>
      <c r="N38" s="142">
        <v>2</v>
      </c>
      <c r="O38" s="142">
        <v>2</v>
      </c>
      <c r="P38" s="142"/>
      <c r="Q38" s="142"/>
      <c r="R38" s="142"/>
      <c r="S38" s="142"/>
      <c r="T38" s="142"/>
      <c r="U38" s="142"/>
      <c r="V38" s="142"/>
      <c r="W38" s="165"/>
      <c r="X38" s="155" t="s">
        <v>177</v>
      </c>
      <c r="Y38" s="172" t="s">
        <v>178</v>
      </c>
      <c r="Z38" s="75"/>
    </row>
    <row r="39" spans="1:26" ht="15.75">
      <c r="A39" s="142" t="s">
        <v>179</v>
      </c>
      <c r="B39" s="142">
        <v>40</v>
      </c>
      <c r="C39" s="142">
        <f>SUM(F39:W39)</f>
        <v>40</v>
      </c>
      <c r="D39" s="142">
        <v>40</v>
      </c>
      <c r="E39" s="142"/>
      <c r="F39" s="142">
        <v>4</v>
      </c>
      <c r="G39" s="142">
        <v>4</v>
      </c>
      <c r="H39" s="142">
        <v>4</v>
      </c>
      <c r="I39" s="142">
        <v>4</v>
      </c>
      <c r="J39" s="142">
        <v>4</v>
      </c>
      <c r="K39" s="142">
        <v>2</v>
      </c>
      <c r="L39" s="142">
        <v>4</v>
      </c>
      <c r="M39" s="142">
        <v>4</v>
      </c>
      <c r="N39" s="142">
        <v>4</v>
      </c>
      <c r="O39" s="142">
        <v>4</v>
      </c>
      <c r="P39" s="142">
        <v>2</v>
      </c>
      <c r="Q39" s="142"/>
      <c r="R39" s="142"/>
      <c r="S39" s="142"/>
      <c r="T39" s="142"/>
      <c r="U39" s="142"/>
      <c r="V39" s="142"/>
      <c r="W39" s="165"/>
      <c r="X39" s="155"/>
      <c r="Y39" s="173"/>
      <c r="Z39" s="75" t="s">
        <v>157</v>
      </c>
    </row>
    <row r="40" spans="1:26" ht="15.75">
      <c r="A40" s="142" t="s">
        <v>180</v>
      </c>
      <c r="B40" s="142">
        <v>60</v>
      </c>
      <c r="C40" s="142">
        <f>SUM(K40:W40)</f>
        <v>60</v>
      </c>
      <c r="D40" s="142">
        <v>48</v>
      </c>
      <c r="E40" s="142">
        <v>12</v>
      </c>
      <c r="F40" s="142"/>
      <c r="G40" s="142"/>
      <c r="H40" s="142"/>
      <c r="I40" s="142"/>
      <c r="J40" s="142"/>
      <c r="K40" s="142">
        <v>4</v>
      </c>
      <c r="L40" s="142">
        <v>4</v>
      </c>
      <c r="M40" s="142">
        <v>4</v>
      </c>
      <c r="N40" s="142">
        <v>4</v>
      </c>
      <c r="O40" s="142">
        <v>4</v>
      </c>
      <c r="P40" s="142">
        <v>2</v>
      </c>
      <c r="Q40" s="142">
        <v>6</v>
      </c>
      <c r="R40" s="142">
        <v>6</v>
      </c>
      <c r="S40" s="142">
        <v>4</v>
      </c>
      <c r="T40" s="142">
        <v>6</v>
      </c>
      <c r="U40" s="142">
        <v>6</v>
      </c>
      <c r="V40" s="142">
        <v>6</v>
      </c>
      <c r="W40" s="165">
        <v>4</v>
      </c>
      <c r="X40" s="155"/>
      <c r="Y40" s="173"/>
      <c r="Z40" s="75" t="s">
        <v>157</v>
      </c>
    </row>
    <row r="41" spans="1:26" ht="15.75">
      <c r="A41" s="142" t="s">
        <v>181</v>
      </c>
      <c r="B41" s="142">
        <v>40</v>
      </c>
      <c r="C41" s="142">
        <f aca="true" t="shared" si="3" ref="C41:C47">SUM(F41:W41)</f>
        <v>40</v>
      </c>
      <c r="D41" s="142">
        <v>40</v>
      </c>
      <c r="E41" s="142"/>
      <c r="F41" s="142"/>
      <c r="G41" s="142"/>
      <c r="H41" s="142"/>
      <c r="I41" s="142"/>
      <c r="J41" s="142"/>
      <c r="K41" s="142"/>
      <c r="L41" s="142"/>
      <c r="M41" s="142">
        <v>4</v>
      </c>
      <c r="N41" s="142">
        <v>4</v>
      </c>
      <c r="O41" s="142">
        <v>4</v>
      </c>
      <c r="P41" s="142">
        <v>4</v>
      </c>
      <c r="Q41" s="142">
        <v>4</v>
      </c>
      <c r="R41" s="142">
        <v>4</v>
      </c>
      <c r="S41" s="142">
        <v>4</v>
      </c>
      <c r="T41" s="142">
        <v>4</v>
      </c>
      <c r="U41" s="142">
        <v>4</v>
      </c>
      <c r="V41" s="142">
        <v>4</v>
      </c>
      <c r="W41" s="165"/>
      <c r="X41" s="155"/>
      <c r="Y41" s="173"/>
      <c r="Z41" s="75"/>
    </row>
    <row r="42" spans="1:26" ht="15.75">
      <c r="A42" s="142" t="s">
        <v>182</v>
      </c>
      <c r="B42" s="142">
        <v>104</v>
      </c>
      <c r="C42" s="142">
        <f t="shared" si="3"/>
        <v>104</v>
      </c>
      <c r="D42" s="142">
        <v>86</v>
      </c>
      <c r="E42" s="142">
        <v>18</v>
      </c>
      <c r="F42" s="142">
        <v>8</v>
      </c>
      <c r="G42" s="142">
        <v>8</v>
      </c>
      <c r="H42" s="142">
        <v>8</v>
      </c>
      <c r="I42" s="142">
        <v>8</v>
      </c>
      <c r="J42" s="142">
        <v>8</v>
      </c>
      <c r="K42" s="142">
        <v>8</v>
      </c>
      <c r="L42" s="142">
        <v>6</v>
      </c>
      <c r="M42" s="142">
        <v>6</v>
      </c>
      <c r="N42" s="142">
        <v>6</v>
      </c>
      <c r="O42" s="142">
        <v>6</v>
      </c>
      <c r="P42" s="142">
        <v>6</v>
      </c>
      <c r="Q42" s="142">
        <v>6</v>
      </c>
      <c r="R42" s="142">
        <v>6</v>
      </c>
      <c r="S42" s="142">
        <v>6</v>
      </c>
      <c r="T42" s="142">
        <v>6</v>
      </c>
      <c r="U42" s="142">
        <v>2</v>
      </c>
      <c r="V42" s="142"/>
      <c r="W42" s="165"/>
      <c r="X42" s="155"/>
      <c r="Y42" s="173"/>
      <c r="Z42" s="75" t="s">
        <v>157</v>
      </c>
    </row>
    <row r="43" spans="1:26" ht="15.75">
      <c r="A43" s="142" t="s">
        <v>183</v>
      </c>
      <c r="B43" s="142">
        <v>60</v>
      </c>
      <c r="C43" s="142">
        <f t="shared" si="3"/>
        <v>60</v>
      </c>
      <c r="D43" s="142">
        <v>34</v>
      </c>
      <c r="E43" s="142">
        <v>26</v>
      </c>
      <c r="F43" s="142">
        <v>6</v>
      </c>
      <c r="G43" s="142">
        <v>6</v>
      </c>
      <c r="H43" s="142">
        <v>6</v>
      </c>
      <c r="I43" s="142">
        <v>6</v>
      </c>
      <c r="J43" s="142">
        <v>6</v>
      </c>
      <c r="K43" s="142">
        <v>6</v>
      </c>
      <c r="L43" s="142">
        <v>4</v>
      </c>
      <c r="M43" s="142">
        <v>6</v>
      </c>
      <c r="N43" s="142">
        <v>6</v>
      </c>
      <c r="O43" s="142">
        <v>6</v>
      </c>
      <c r="P43" s="142">
        <v>2</v>
      </c>
      <c r="Q43" s="142"/>
      <c r="R43" s="142"/>
      <c r="S43" s="142"/>
      <c r="T43" s="142"/>
      <c r="U43" s="142"/>
      <c r="V43" s="142"/>
      <c r="W43" s="165"/>
      <c r="X43" s="155"/>
      <c r="Y43" s="173"/>
      <c r="Z43" s="75" t="s">
        <v>157</v>
      </c>
    </row>
    <row r="44" spans="1:26" ht="15.75">
      <c r="A44" s="135" t="s">
        <v>184</v>
      </c>
      <c r="B44" s="142">
        <v>98</v>
      </c>
      <c r="C44" s="142">
        <f t="shared" si="3"/>
        <v>98</v>
      </c>
      <c r="D44" s="142">
        <v>0</v>
      </c>
      <c r="E44" s="142">
        <v>98</v>
      </c>
      <c r="F44" s="142">
        <v>6</v>
      </c>
      <c r="G44" s="142">
        <v>6</v>
      </c>
      <c r="H44" s="142">
        <v>6</v>
      </c>
      <c r="I44" s="142">
        <v>6</v>
      </c>
      <c r="J44" s="142">
        <v>6</v>
      </c>
      <c r="K44" s="142">
        <v>6</v>
      </c>
      <c r="L44" s="142">
        <v>6</v>
      </c>
      <c r="M44" s="142">
        <v>6</v>
      </c>
      <c r="N44" s="142">
        <v>6</v>
      </c>
      <c r="O44" s="142">
        <v>6</v>
      </c>
      <c r="P44" s="142">
        <v>6</v>
      </c>
      <c r="Q44" s="142">
        <v>6</v>
      </c>
      <c r="R44" s="142">
        <v>6</v>
      </c>
      <c r="S44" s="142">
        <v>6</v>
      </c>
      <c r="T44" s="142">
        <v>6</v>
      </c>
      <c r="U44" s="142">
        <v>6</v>
      </c>
      <c r="V44" s="142">
        <v>2</v>
      </c>
      <c r="W44" s="165"/>
      <c r="X44" s="155"/>
      <c r="Y44" s="173"/>
      <c r="Z44" s="75" t="s">
        <v>157</v>
      </c>
    </row>
    <row r="45" spans="1:26" ht="15.75">
      <c r="A45" s="142" t="s">
        <v>185</v>
      </c>
      <c r="B45" s="142">
        <v>20</v>
      </c>
      <c r="C45" s="142">
        <f t="shared" si="3"/>
        <v>20</v>
      </c>
      <c r="D45" s="142">
        <v>20</v>
      </c>
      <c r="E45" s="142">
        <v>0</v>
      </c>
      <c r="F45" s="142">
        <v>4</v>
      </c>
      <c r="G45" s="142">
        <v>4</v>
      </c>
      <c r="H45" s="142">
        <v>4</v>
      </c>
      <c r="I45" s="142">
        <v>4</v>
      </c>
      <c r="J45" s="142">
        <v>4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65"/>
      <c r="X45" s="155"/>
      <c r="Y45" s="173"/>
      <c r="Z45" s="75" t="s">
        <v>157</v>
      </c>
    </row>
    <row r="46" spans="1:26" ht="15.75">
      <c r="A46" s="15" t="s">
        <v>186</v>
      </c>
      <c r="B46" s="142">
        <v>10</v>
      </c>
      <c r="C46" s="142">
        <f t="shared" si="3"/>
        <v>10</v>
      </c>
      <c r="D46" s="142">
        <v>10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>
        <v>2</v>
      </c>
      <c r="R46" s="142">
        <v>2</v>
      </c>
      <c r="S46" s="142">
        <v>2</v>
      </c>
      <c r="T46" s="142">
        <v>2</v>
      </c>
      <c r="U46" s="142">
        <v>2</v>
      </c>
      <c r="V46" s="142"/>
      <c r="W46" s="165"/>
      <c r="X46" s="155"/>
      <c r="Y46" s="173"/>
      <c r="Z46" s="75"/>
    </row>
    <row r="47" spans="1:26" ht="15.75">
      <c r="A47" s="15" t="s">
        <v>187</v>
      </c>
      <c r="B47" s="142">
        <v>10</v>
      </c>
      <c r="C47" s="142">
        <f t="shared" si="3"/>
        <v>10</v>
      </c>
      <c r="D47" s="142">
        <v>10</v>
      </c>
      <c r="E47" s="142"/>
      <c r="F47" s="150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>
        <v>2</v>
      </c>
      <c r="R47" s="142">
        <v>2</v>
      </c>
      <c r="S47" s="142">
        <v>2</v>
      </c>
      <c r="T47" s="142">
        <v>2</v>
      </c>
      <c r="U47" s="142">
        <v>2</v>
      </c>
      <c r="V47" s="142"/>
      <c r="W47" s="165"/>
      <c r="X47" s="155"/>
      <c r="Y47" s="173"/>
      <c r="Z47" s="75"/>
    </row>
    <row r="48" spans="1:26" ht="15.75">
      <c r="A48" s="142"/>
      <c r="B48" s="142"/>
      <c r="C48" s="142"/>
      <c r="D48" s="142"/>
      <c r="E48" s="142"/>
      <c r="F48" s="150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65"/>
      <c r="X48" s="155"/>
      <c r="Y48" s="173"/>
      <c r="Z48" s="75"/>
    </row>
    <row r="49" spans="1:26" ht="15.75">
      <c r="A49" s="142"/>
      <c r="B49" s="142"/>
      <c r="C49" s="142"/>
      <c r="D49" s="142"/>
      <c r="E49" s="142"/>
      <c r="F49" s="150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65"/>
      <c r="X49" s="155"/>
      <c r="Y49" s="173"/>
      <c r="Z49" s="75"/>
    </row>
    <row r="50" spans="1:26" ht="14.25">
      <c r="A50" s="142"/>
      <c r="B50" s="142"/>
      <c r="C50" s="142"/>
      <c r="D50" s="142"/>
      <c r="E50" s="142"/>
      <c r="F50" s="151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5"/>
      <c r="Y50" s="173"/>
      <c r="Z50" s="171"/>
    </row>
    <row r="51" spans="1:26" ht="14.25">
      <c r="A51" s="142"/>
      <c r="B51" s="142">
        <f>SUM(B38:B49)</f>
        <v>462</v>
      </c>
      <c r="C51" s="142">
        <f aca="true" t="shared" si="4" ref="C51:X51">SUM(C38:C49)</f>
        <v>462</v>
      </c>
      <c r="D51" s="142">
        <f t="shared" si="4"/>
        <v>308</v>
      </c>
      <c r="E51" s="142">
        <f t="shared" si="4"/>
        <v>154</v>
      </c>
      <c r="F51" s="142">
        <f t="shared" si="4"/>
        <v>30</v>
      </c>
      <c r="G51" s="142">
        <f t="shared" si="4"/>
        <v>30</v>
      </c>
      <c r="H51" s="142">
        <f t="shared" si="4"/>
        <v>30</v>
      </c>
      <c r="I51" s="142">
        <f t="shared" si="4"/>
        <v>30</v>
      </c>
      <c r="J51" s="142">
        <f t="shared" si="4"/>
        <v>30</v>
      </c>
      <c r="K51" s="142">
        <f t="shared" si="4"/>
        <v>28</v>
      </c>
      <c r="L51" s="142">
        <f t="shared" si="4"/>
        <v>26</v>
      </c>
      <c r="M51" s="142">
        <f t="shared" si="4"/>
        <v>32</v>
      </c>
      <c r="N51" s="142">
        <f t="shared" si="4"/>
        <v>32</v>
      </c>
      <c r="O51" s="142">
        <f t="shared" si="4"/>
        <v>32</v>
      </c>
      <c r="P51" s="142">
        <f t="shared" si="4"/>
        <v>22</v>
      </c>
      <c r="Q51" s="142">
        <f t="shared" si="4"/>
        <v>26</v>
      </c>
      <c r="R51" s="142">
        <f t="shared" si="4"/>
        <v>26</v>
      </c>
      <c r="S51" s="142">
        <f t="shared" si="4"/>
        <v>24</v>
      </c>
      <c r="T51" s="142">
        <f t="shared" si="4"/>
        <v>26</v>
      </c>
      <c r="U51" s="142">
        <f t="shared" si="4"/>
        <v>22</v>
      </c>
      <c r="V51" s="142">
        <f t="shared" si="4"/>
        <v>12</v>
      </c>
      <c r="W51" s="165">
        <f t="shared" si="4"/>
        <v>4</v>
      </c>
      <c r="X51" s="155"/>
      <c r="Y51" s="174"/>
      <c r="Z51" s="171"/>
    </row>
    <row r="52" spans="1:26" ht="14.25">
      <c r="A52" s="146" t="s">
        <v>164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53"/>
      <c r="Y52" s="20"/>
      <c r="Z52" s="59"/>
    </row>
    <row r="53" spans="1:25" ht="14.2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20"/>
    </row>
    <row r="56" spans="1:25" ht="24">
      <c r="A56" s="140" t="s">
        <v>120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</row>
    <row r="57" spans="1:26" s="135" customFormat="1" ht="21" customHeight="1">
      <c r="A57" s="149" t="s">
        <v>188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69"/>
      <c r="Z57" s="139"/>
    </row>
    <row r="58" spans="1:26" s="20" customFormat="1" ht="15.75" customHeight="1">
      <c r="A58" s="1" t="s">
        <v>122</v>
      </c>
      <c r="B58" s="2"/>
      <c r="C58" s="3"/>
      <c r="D58" s="3"/>
      <c r="E58" s="3"/>
      <c r="F58" s="4" t="s">
        <v>123</v>
      </c>
      <c r="G58" s="5"/>
      <c r="H58" s="4" t="s">
        <v>124</v>
      </c>
      <c r="I58" s="14"/>
      <c r="J58" s="14"/>
      <c r="K58" s="5"/>
      <c r="L58" s="13" t="s">
        <v>125</v>
      </c>
      <c r="M58" s="13"/>
      <c r="N58" s="13"/>
      <c r="O58" s="13"/>
      <c r="P58" s="13"/>
      <c r="Q58" s="13" t="s">
        <v>126</v>
      </c>
      <c r="R58" s="13"/>
      <c r="S58" s="13"/>
      <c r="T58" s="13"/>
      <c r="U58" s="13" t="s">
        <v>127</v>
      </c>
      <c r="V58" s="13"/>
      <c r="W58" s="13"/>
      <c r="X58" s="13"/>
      <c r="Y58" s="14"/>
      <c r="Z58" s="14"/>
    </row>
    <row r="59" spans="1:26" s="20" customFormat="1" ht="16.5" customHeight="1">
      <c r="A59" s="6"/>
      <c r="B59" s="7"/>
      <c r="C59" s="3"/>
      <c r="D59" s="3"/>
      <c r="E59" s="3"/>
      <c r="F59" s="8">
        <v>1</v>
      </c>
      <c r="G59" s="8">
        <v>2</v>
      </c>
      <c r="H59" s="8">
        <v>3</v>
      </c>
      <c r="I59" s="8">
        <v>4</v>
      </c>
      <c r="J59" s="8">
        <v>5</v>
      </c>
      <c r="K59" s="8">
        <v>6</v>
      </c>
      <c r="L59" s="8">
        <v>7</v>
      </c>
      <c r="M59" s="8">
        <v>8</v>
      </c>
      <c r="N59" s="8">
        <v>9</v>
      </c>
      <c r="O59" s="8">
        <v>10</v>
      </c>
      <c r="P59" s="8">
        <v>11</v>
      </c>
      <c r="Q59" s="8">
        <v>12</v>
      </c>
      <c r="R59" s="8">
        <v>13</v>
      </c>
      <c r="S59" s="8">
        <v>14</v>
      </c>
      <c r="T59" s="8">
        <v>15</v>
      </c>
      <c r="U59" s="8">
        <v>16</v>
      </c>
      <c r="V59" s="8">
        <v>17</v>
      </c>
      <c r="W59" s="12">
        <v>18</v>
      </c>
      <c r="X59" s="12" t="s">
        <v>128</v>
      </c>
      <c r="Y59" s="12" t="s">
        <v>129</v>
      </c>
      <c r="Z59" s="59" t="s">
        <v>130</v>
      </c>
    </row>
    <row r="60" spans="1:26" s="20" customFormat="1" ht="69" customHeight="1">
      <c r="A60" s="9"/>
      <c r="B60" s="10"/>
      <c r="C60" s="11" t="s">
        <v>131</v>
      </c>
      <c r="D60" s="3" t="s">
        <v>132</v>
      </c>
      <c r="E60" s="3" t="s">
        <v>133</v>
      </c>
      <c r="F60" s="12" t="s">
        <v>134</v>
      </c>
      <c r="G60" s="12" t="s">
        <v>135</v>
      </c>
      <c r="H60" s="12" t="s">
        <v>136</v>
      </c>
      <c r="I60" s="12" t="s">
        <v>137</v>
      </c>
      <c r="J60" s="12" t="s">
        <v>138</v>
      </c>
      <c r="K60" s="12" t="s">
        <v>139</v>
      </c>
      <c r="L60" s="15" t="s">
        <v>140</v>
      </c>
      <c r="M60" s="12" t="s">
        <v>141</v>
      </c>
      <c r="N60" s="12" t="s">
        <v>142</v>
      </c>
      <c r="O60" s="12" t="s">
        <v>143</v>
      </c>
      <c r="P60" s="15" t="s">
        <v>144</v>
      </c>
      <c r="Q60" s="12" t="s">
        <v>145</v>
      </c>
      <c r="R60" s="12" t="s">
        <v>146</v>
      </c>
      <c r="S60" s="12" t="s">
        <v>147</v>
      </c>
      <c r="T60" s="47" t="s">
        <v>148</v>
      </c>
      <c r="U60" s="47" t="s">
        <v>149</v>
      </c>
      <c r="V60" s="47" t="s">
        <v>150</v>
      </c>
      <c r="W60" s="47" t="s">
        <v>151</v>
      </c>
      <c r="X60" s="48" t="s">
        <v>152</v>
      </c>
      <c r="Y60" s="73" t="s">
        <v>153</v>
      </c>
      <c r="Z60" s="74"/>
    </row>
    <row r="61" spans="1:25" ht="14.25">
      <c r="A61" s="154" t="s">
        <v>189</v>
      </c>
      <c r="B61" s="145">
        <v>24</v>
      </c>
      <c r="C61" s="145">
        <f>SUM(F61:L61)</f>
        <v>24</v>
      </c>
      <c r="D61" s="145">
        <v>20</v>
      </c>
      <c r="E61" s="145">
        <v>4</v>
      </c>
      <c r="F61" s="145">
        <v>4</v>
      </c>
      <c r="G61" s="145">
        <v>4</v>
      </c>
      <c r="H61" s="145">
        <v>4</v>
      </c>
      <c r="I61" s="145">
        <v>4</v>
      </c>
      <c r="J61" s="145">
        <v>4</v>
      </c>
      <c r="K61" s="145">
        <v>4</v>
      </c>
      <c r="L61" s="145"/>
      <c r="S61" s="145"/>
      <c r="T61" s="166" t="s">
        <v>190</v>
      </c>
      <c r="U61" s="166"/>
      <c r="V61" s="166"/>
      <c r="W61" s="166"/>
      <c r="X61" s="166"/>
      <c r="Y61" s="166"/>
    </row>
    <row r="62" spans="1:26" ht="15.75">
      <c r="A62" s="145" t="s">
        <v>191</v>
      </c>
      <c r="B62" s="145">
        <v>60</v>
      </c>
      <c r="C62" s="145">
        <f aca="true" t="shared" si="5" ref="C61:C70">SUM(F62:R62)</f>
        <v>60</v>
      </c>
      <c r="D62" s="145">
        <v>42</v>
      </c>
      <c r="E62" s="145">
        <v>18</v>
      </c>
      <c r="F62" s="145">
        <v>6</v>
      </c>
      <c r="G62" s="145">
        <v>6</v>
      </c>
      <c r="H62" s="145">
        <v>6</v>
      </c>
      <c r="I62" s="145">
        <v>6</v>
      </c>
      <c r="J62" s="145">
        <v>6</v>
      </c>
      <c r="K62" s="145">
        <v>6</v>
      </c>
      <c r="L62" s="145">
        <v>6</v>
      </c>
      <c r="M62" s="145">
        <v>4</v>
      </c>
      <c r="N62" s="145">
        <v>4</v>
      </c>
      <c r="O62" s="145">
        <v>2</v>
      </c>
      <c r="P62" s="145">
        <v>4</v>
      </c>
      <c r="Q62" s="145">
        <v>4</v>
      </c>
      <c r="R62" s="145"/>
      <c r="S62" s="167"/>
      <c r="T62" s="166"/>
      <c r="U62" s="166"/>
      <c r="V62" s="166"/>
      <c r="W62" s="166"/>
      <c r="X62" s="166"/>
      <c r="Y62" s="166"/>
      <c r="Z62" s="175" t="s">
        <v>157</v>
      </c>
    </row>
    <row r="63" spans="1:26" ht="15.75">
      <c r="A63" s="145" t="s">
        <v>192</v>
      </c>
      <c r="B63" s="145">
        <v>50</v>
      </c>
      <c r="C63" s="145">
        <f t="shared" si="5"/>
        <v>50</v>
      </c>
      <c r="D63" s="145">
        <v>44</v>
      </c>
      <c r="E63" s="145">
        <v>6</v>
      </c>
      <c r="F63" s="145">
        <v>4</v>
      </c>
      <c r="G63" s="145">
        <v>6</v>
      </c>
      <c r="H63" s="145">
        <v>6</v>
      </c>
      <c r="I63" s="145">
        <v>6</v>
      </c>
      <c r="J63" s="145">
        <v>4</v>
      </c>
      <c r="K63" s="145">
        <v>4</v>
      </c>
      <c r="L63" s="145">
        <v>4</v>
      </c>
      <c r="M63" s="145">
        <v>4</v>
      </c>
      <c r="N63" s="145">
        <v>2</v>
      </c>
      <c r="O63" s="145">
        <v>4</v>
      </c>
      <c r="P63" s="145">
        <v>4</v>
      </c>
      <c r="Q63" s="145">
        <v>2</v>
      </c>
      <c r="R63" s="145"/>
      <c r="S63" s="168" t="s">
        <v>193</v>
      </c>
      <c r="T63" s="166"/>
      <c r="U63" s="166"/>
      <c r="V63" s="166"/>
      <c r="W63" s="166"/>
      <c r="X63" s="166"/>
      <c r="Y63" s="166"/>
      <c r="Z63" s="175" t="s">
        <v>157</v>
      </c>
    </row>
    <row r="64" spans="1:26" ht="15.75">
      <c r="A64" s="145" t="s">
        <v>194</v>
      </c>
      <c r="B64" s="145">
        <v>50</v>
      </c>
      <c r="C64" s="145">
        <f t="shared" si="5"/>
        <v>50</v>
      </c>
      <c r="D64" s="145">
        <v>50</v>
      </c>
      <c r="E64" s="145"/>
      <c r="F64" s="145">
        <v>6</v>
      </c>
      <c r="G64" s="145">
        <v>6</v>
      </c>
      <c r="H64" s="145">
        <v>4</v>
      </c>
      <c r="I64" s="145">
        <v>4</v>
      </c>
      <c r="J64" s="145">
        <v>4</v>
      </c>
      <c r="K64" s="145">
        <v>2</v>
      </c>
      <c r="L64" s="145">
        <v>4</v>
      </c>
      <c r="M64" s="145">
        <v>4</v>
      </c>
      <c r="N64" s="145">
        <v>4</v>
      </c>
      <c r="O64" s="145">
        <v>4</v>
      </c>
      <c r="P64" s="145">
        <v>4</v>
      </c>
      <c r="Q64" s="145">
        <v>4</v>
      </c>
      <c r="R64" s="145"/>
      <c r="S64" s="168" t="s">
        <v>195</v>
      </c>
      <c r="T64" s="166"/>
      <c r="U64" s="166"/>
      <c r="V64" s="166"/>
      <c r="W64" s="166"/>
      <c r="X64" s="166"/>
      <c r="Y64" s="166"/>
      <c r="Z64" s="175" t="s">
        <v>157</v>
      </c>
    </row>
    <row r="65" spans="1:26" ht="15.75">
      <c r="A65" s="145" t="s">
        <v>196</v>
      </c>
      <c r="B65" s="145">
        <v>24</v>
      </c>
      <c r="C65" s="145">
        <f t="shared" si="5"/>
        <v>24</v>
      </c>
      <c r="D65" s="145">
        <v>18</v>
      </c>
      <c r="E65" s="145">
        <v>6</v>
      </c>
      <c r="F65" s="145">
        <v>4</v>
      </c>
      <c r="G65" s="145">
        <v>4</v>
      </c>
      <c r="H65" s="145">
        <v>4</v>
      </c>
      <c r="I65" s="145">
        <v>4</v>
      </c>
      <c r="J65" s="145">
        <v>4</v>
      </c>
      <c r="K65" s="145">
        <v>4</v>
      </c>
      <c r="L65" s="145"/>
      <c r="M65" s="145"/>
      <c r="N65" s="145"/>
      <c r="O65" s="145"/>
      <c r="P65" s="145"/>
      <c r="Q65" s="145"/>
      <c r="R65" s="145"/>
      <c r="S65" s="168" t="s">
        <v>197</v>
      </c>
      <c r="T65" s="166"/>
      <c r="U65" s="166"/>
      <c r="V65" s="166"/>
      <c r="W65" s="166"/>
      <c r="X65" s="166"/>
      <c r="Y65" s="166"/>
      <c r="Z65" s="175"/>
    </row>
    <row r="66" spans="1:26" ht="15.75">
      <c r="A66" s="145" t="s">
        <v>198</v>
      </c>
      <c r="B66" s="145">
        <v>30</v>
      </c>
      <c r="C66" s="145">
        <f t="shared" si="5"/>
        <v>30</v>
      </c>
      <c r="D66" s="145">
        <v>30</v>
      </c>
      <c r="E66" s="145"/>
      <c r="F66" s="145">
        <v>6</v>
      </c>
      <c r="G66" s="145">
        <v>4</v>
      </c>
      <c r="H66" s="145">
        <v>4</v>
      </c>
      <c r="I66" s="145">
        <v>4</v>
      </c>
      <c r="J66" s="145">
        <v>4</v>
      </c>
      <c r="K66" s="145">
        <v>2</v>
      </c>
      <c r="L66" s="145">
        <v>2</v>
      </c>
      <c r="M66" s="145">
        <v>2</v>
      </c>
      <c r="N66" s="145">
        <v>2</v>
      </c>
      <c r="O66" s="145"/>
      <c r="P66" s="145"/>
      <c r="Q66" s="145"/>
      <c r="R66" s="145"/>
      <c r="S66" s="145" t="s">
        <v>199</v>
      </c>
      <c r="T66" s="166"/>
      <c r="U66" s="166"/>
      <c r="V66" s="166"/>
      <c r="W66" s="166"/>
      <c r="X66" s="166"/>
      <c r="Y66" s="166"/>
      <c r="Z66" s="175"/>
    </row>
    <row r="67" spans="1:26" ht="15.75">
      <c r="A67" s="145" t="s">
        <v>200</v>
      </c>
      <c r="B67" s="145">
        <v>30</v>
      </c>
      <c r="C67" s="145">
        <f t="shared" si="5"/>
        <v>30</v>
      </c>
      <c r="D67" s="145">
        <v>24</v>
      </c>
      <c r="E67" s="145">
        <v>6</v>
      </c>
      <c r="F67" s="145"/>
      <c r="G67" s="145"/>
      <c r="H67" s="145"/>
      <c r="I67" s="145"/>
      <c r="J67" s="145"/>
      <c r="K67" s="145">
        <v>2</v>
      </c>
      <c r="L67" s="145">
        <v>4</v>
      </c>
      <c r="M67" s="145">
        <v>4</v>
      </c>
      <c r="N67" s="145">
        <v>4</v>
      </c>
      <c r="O67" s="145">
        <v>4</v>
      </c>
      <c r="P67" s="145">
        <v>4</v>
      </c>
      <c r="Q67" s="145">
        <v>4</v>
      </c>
      <c r="R67" s="145">
        <v>4</v>
      </c>
      <c r="S67" s="167"/>
      <c r="T67" s="166"/>
      <c r="U67" s="166"/>
      <c r="V67" s="166"/>
      <c r="W67" s="166"/>
      <c r="X67" s="166"/>
      <c r="Y67" s="166"/>
      <c r="Z67" s="175" t="s">
        <v>157</v>
      </c>
    </row>
    <row r="68" spans="1:26" ht="15.75">
      <c r="A68" s="145" t="s">
        <v>201</v>
      </c>
      <c r="B68" s="145">
        <v>40</v>
      </c>
      <c r="C68" s="145">
        <f t="shared" si="5"/>
        <v>40</v>
      </c>
      <c r="D68" s="145">
        <v>36</v>
      </c>
      <c r="E68" s="145"/>
      <c r="F68" s="145"/>
      <c r="G68" s="145"/>
      <c r="H68" s="145"/>
      <c r="I68" s="145">
        <v>2</v>
      </c>
      <c r="J68" s="145">
        <v>4</v>
      </c>
      <c r="K68" s="145">
        <v>4</v>
      </c>
      <c r="L68" s="145">
        <v>4</v>
      </c>
      <c r="M68" s="145">
        <v>4</v>
      </c>
      <c r="N68" s="145">
        <v>4</v>
      </c>
      <c r="O68" s="145">
        <v>4</v>
      </c>
      <c r="P68" s="145">
        <v>4</v>
      </c>
      <c r="Q68" s="145">
        <v>6</v>
      </c>
      <c r="R68" s="145">
        <v>4</v>
      </c>
      <c r="S68" s="167"/>
      <c r="T68" s="166"/>
      <c r="U68" s="166"/>
      <c r="V68" s="166"/>
      <c r="W68" s="166"/>
      <c r="X68" s="166"/>
      <c r="Y68" s="166"/>
      <c r="Z68" s="175" t="s">
        <v>157</v>
      </c>
    </row>
    <row r="69" spans="1:26" ht="15.75">
      <c r="A69" s="154" t="s">
        <v>202</v>
      </c>
      <c r="B69" s="168">
        <v>10</v>
      </c>
      <c r="C69" s="145">
        <f t="shared" si="5"/>
        <v>10</v>
      </c>
      <c r="D69" s="168">
        <v>10</v>
      </c>
      <c r="E69" s="168"/>
      <c r="F69" s="145"/>
      <c r="G69" s="145"/>
      <c r="H69" s="145"/>
      <c r="I69" s="145"/>
      <c r="J69" s="145"/>
      <c r="K69" s="145"/>
      <c r="L69" s="145"/>
      <c r="M69" s="145"/>
      <c r="N69" s="145"/>
      <c r="O69" s="145">
        <v>4</v>
      </c>
      <c r="P69" s="145">
        <v>2</v>
      </c>
      <c r="Q69" s="145">
        <v>4</v>
      </c>
      <c r="R69" s="145"/>
      <c r="S69" s="167"/>
      <c r="T69" s="166"/>
      <c r="U69" s="166"/>
      <c r="V69" s="166"/>
      <c r="W69" s="166"/>
      <c r="X69" s="166"/>
      <c r="Y69" s="166"/>
      <c r="Z69" s="175"/>
    </row>
    <row r="70" spans="1:26" ht="15.75">
      <c r="A70" s="145" t="s">
        <v>163</v>
      </c>
      <c r="B70" s="145">
        <v>10</v>
      </c>
      <c r="C70" s="145">
        <f t="shared" si="5"/>
        <v>10</v>
      </c>
      <c r="D70" s="145">
        <v>10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5">
        <v>2</v>
      </c>
      <c r="O70" s="145">
        <v>2</v>
      </c>
      <c r="P70" s="145">
        <v>2</v>
      </c>
      <c r="Q70" s="145">
        <v>2</v>
      </c>
      <c r="R70" s="145">
        <v>2</v>
      </c>
      <c r="S70" s="167"/>
      <c r="T70" s="166"/>
      <c r="U70" s="166"/>
      <c r="V70" s="166"/>
      <c r="W70" s="166"/>
      <c r="X70" s="166"/>
      <c r="Y70" s="166"/>
      <c r="Z70" s="175"/>
    </row>
    <row r="71" spans="8:26" ht="14.25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68"/>
      <c r="T71" s="166"/>
      <c r="U71" s="166"/>
      <c r="V71" s="166"/>
      <c r="W71" s="166"/>
      <c r="X71" s="166"/>
      <c r="Y71" s="166"/>
      <c r="Z71" s="202"/>
    </row>
    <row r="72" spans="1:26" ht="14.25">
      <c r="A72" s="145"/>
      <c r="B72" s="145">
        <f>SUM(B61:B70)</f>
        <v>328</v>
      </c>
      <c r="C72" s="145">
        <f aca="true" t="shared" si="6" ref="C72:R72">SUM(C61:C70)</f>
        <v>328</v>
      </c>
      <c r="D72" s="145">
        <f t="shared" si="6"/>
        <v>284</v>
      </c>
      <c r="E72" s="145">
        <f t="shared" si="6"/>
        <v>40</v>
      </c>
      <c r="F72" s="145">
        <f t="shared" si="6"/>
        <v>30</v>
      </c>
      <c r="G72" s="145">
        <f t="shared" si="6"/>
        <v>30</v>
      </c>
      <c r="H72" s="145">
        <f t="shared" si="6"/>
        <v>28</v>
      </c>
      <c r="I72" s="145">
        <f t="shared" si="6"/>
        <v>30</v>
      </c>
      <c r="J72" s="145">
        <f t="shared" si="6"/>
        <v>30</v>
      </c>
      <c r="K72" s="145">
        <f t="shared" si="6"/>
        <v>28</v>
      </c>
      <c r="L72" s="145">
        <f t="shared" si="6"/>
        <v>24</v>
      </c>
      <c r="M72" s="145">
        <f t="shared" si="6"/>
        <v>22</v>
      </c>
      <c r="N72" s="145">
        <f t="shared" si="6"/>
        <v>22</v>
      </c>
      <c r="O72" s="145">
        <f t="shared" si="6"/>
        <v>24</v>
      </c>
      <c r="P72" s="145">
        <f>SUM(P61:P69)</f>
        <v>22</v>
      </c>
      <c r="Q72" s="145">
        <f>SUM(Q61:Q69)</f>
        <v>24</v>
      </c>
      <c r="R72" s="145">
        <f>SUM(R61:R69)</f>
        <v>8</v>
      </c>
      <c r="S72" s="168"/>
      <c r="T72" s="168"/>
      <c r="U72" s="168"/>
      <c r="V72" s="168"/>
      <c r="W72" s="168"/>
      <c r="X72" s="168"/>
      <c r="Y72" s="168"/>
      <c r="Z72" s="171"/>
    </row>
    <row r="73" spans="1:26" ht="14.25">
      <c r="A73" s="146" t="s">
        <v>164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53"/>
      <c r="Y73" s="20"/>
      <c r="Z73" s="59"/>
    </row>
    <row r="76" spans="1:25" ht="24">
      <c r="A76" s="140" t="s">
        <v>120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</row>
    <row r="77" spans="1:26" s="135" customFormat="1" ht="21" customHeight="1">
      <c r="A77" s="149" t="s">
        <v>203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69"/>
      <c r="Z77" s="139"/>
    </row>
    <row r="78" spans="1:26" s="20" customFormat="1" ht="15.75" customHeight="1">
      <c r="A78" s="1" t="s">
        <v>122</v>
      </c>
      <c r="B78" s="2"/>
      <c r="C78" s="3"/>
      <c r="D78" s="3"/>
      <c r="E78" s="3"/>
      <c r="F78" s="4" t="s">
        <v>123</v>
      </c>
      <c r="G78" s="5"/>
      <c r="H78" s="4" t="s">
        <v>124</v>
      </c>
      <c r="I78" s="14"/>
      <c r="J78" s="14"/>
      <c r="K78" s="5"/>
      <c r="L78" s="13" t="s">
        <v>125</v>
      </c>
      <c r="M78" s="13"/>
      <c r="N78" s="13"/>
      <c r="O78" s="13"/>
      <c r="P78" s="13"/>
      <c r="Q78" s="13" t="s">
        <v>126</v>
      </c>
      <c r="R78" s="13"/>
      <c r="S78" s="13"/>
      <c r="T78" s="13"/>
      <c r="U78" s="13" t="s">
        <v>127</v>
      </c>
      <c r="V78" s="13"/>
      <c r="W78" s="13"/>
      <c r="X78" s="13"/>
      <c r="Y78" s="14"/>
      <c r="Z78" s="14"/>
    </row>
    <row r="79" spans="1:26" s="20" customFormat="1" ht="16.5" customHeight="1">
      <c r="A79" s="6"/>
      <c r="B79" s="7"/>
      <c r="C79" s="3"/>
      <c r="D79" s="3"/>
      <c r="E79" s="3"/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8">
        <v>7</v>
      </c>
      <c r="M79" s="8">
        <v>8</v>
      </c>
      <c r="N79" s="8">
        <v>9</v>
      </c>
      <c r="O79" s="8">
        <v>10</v>
      </c>
      <c r="P79" s="8">
        <v>11</v>
      </c>
      <c r="Q79" s="8">
        <v>12</v>
      </c>
      <c r="R79" s="8">
        <v>13</v>
      </c>
      <c r="S79" s="8">
        <v>14</v>
      </c>
      <c r="T79" s="8">
        <v>15</v>
      </c>
      <c r="U79" s="8">
        <v>16</v>
      </c>
      <c r="V79" s="8">
        <v>17</v>
      </c>
      <c r="W79" s="12">
        <v>18</v>
      </c>
      <c r="X79" s="12" t="s">
        <v>128</v>
      </c>
      <c r="Y79" s="12" t="s">
        <v>129</v>
      </c>
      <c r="Z79" s="59" t="s">
        <v>130</v>
      </c>
    </row>
    <row r="80" spans="1:26" s="20" customFormat="1" ht="69" customHeight="1">
      <c r="A80" s="9"/>
      <c r="B80" s="10"/>
      <c r="C80" s="11" t="s">
        <v>131</v>
      </c>
      <c r="D80" s="3" t="s">
        <v>132</v>
      </c>
      <c r="E80" s="3" t="s">
        <v>133</v>
      </c>
      <c r="F80" s="12" t="s">
        <v>134</v>
      </c>
      <c r="G80" s="12" t="s">
        <v>135</v>
      </c>
      <c r="H80" s="12" t="s">
        <v>136</v>
      </c>
      <c r="I80" s="12" t="s">
        <v>137</v>
      </c>
      <c r="J80" s="12" t="s">
        <v>138</v>
      </c>
      <c r="K80" s="12" t="s">
        <v>139</v>
      </c>
      <c r="L80" s="15" t="s">
        <v>140</v>
      </c>
      <c r="M80" s="12" t="s">
        <v>141</v>
      </c>
      <c r="N80" s="12" t="s">
        <v>142</v>
      </c>
      <c r="O80" s="12" t="s">
        <v>143</v>
      </c>
      <c r="P80" s="15" t="s">
        <v>144</v>
      </c>
      <c r="Q80" s="12" t="s">
        <v>145</v>
      </c>
      <c r="R80" s="12" t="s">
        <v>146</v>
      </c>
      <c r="S80" s="12" t="s">
        <v>147</v>
      </c>
      <c r="T80" s="47" t="s">
        <v>148</v>
      </c>
      <c r="U80" s="47" t="s">
        <v>149</v>
      </c>
      <c r="V80" s="47" t="s">
        <v>150</v>
      </c>
      <c r="W80" s="47" t="s">
        <v>151</v>
      </c>
      <c r="X80" s="48" t="s">
        <v>152</v>
      </c>
      <c r="Y80" s="18" t="s">
        <v>153</v>
      </c>
      <c r="Z80" s="74"/>
    </row>
    <row r="81" spans="1:26" s="20" customFormat="1" ht="15.75">
      <c r="A81" s="154" t="s">
        <v>189</v>
      </c>
      <c r="B81" s="145">
        <v>24</v>
      </c>
      <c r="C81" s="145">
        <f>SUM(F81:R81)</f>
        <v>24</v>
      </c>
      <c r="D81" s="145">
        <v>20</v>
      </c>
      <c r="E81" s="145">
        <v>4</v>
      </c>
      <c r="F81" s="145">
        <v>4</v>
      </c>
      <c r="G81" s="145">
        <v>4</v>
      </c>
      <c r="H81" s="145">
        <v>4</v>
      </c>
      <c r="I81" s="145">
        <v>4</v>
      </c>
      <c r="J81" s="145">
        <v>4</v>
      </c>
      <c r="K81" s="145">
        <v>4</v>
      </c>
      <c r="L81" s="145"/>
      <c r="M81" s="135"/>
      <c r="N81" s="135"/>
      <c r="O81" s="135"/>
      <c r="P81" s="135"/>
      <c r="Q81" s="135"/>
      <c r="R81" s="135"/>
      <c r="S81" s="168"/>
      <c r="T81" s="181" t="s">
        <v>190</v>
      </c>
      <c r="U81" s="182"/>
      <c r="V81" s="182"/>
      <c r="W81" s="182"/>
      <c r="X81" s="183"/>
      <c r="Y81" s="203"/>
      <c r="Z81" s="75" t="s">
        <v>157</v>
      </c>
    </row>
    <row r="82" spans="1:26" ht="15.75">
      <c r="A82" s="145" t="s">
        <v>191</v>
      </c>
      <c r="B82" s="145">
        <v>60</v>
      </c>
      <c r="C82" s="145">
        <f aca="true" t="shared" si="7" ref="C82:C90">SUM(F82:R82)</f>
        <v>60</v>
      </c>
      <c r="D82" s="145">
        <v>42</v>
      </c>
      <c r="E82" s="145">
        <v>18</v>
      </c>
      <c r="F82" s="145">
        <v>6</v>
      </c>
      <c r="G82" s="145">
        <v>6</v>
      </c>
      <c r="H82" s="145">
        <v>6</v>
      </c>
      <c r="I82" s="145">
        <v>6</v>
      </c>
      <c r="J82" s="145">
        <v>6</v>
      </c>
      <c r="K82" s="145">
        <v>6</v>
      </c>
      <c r="L82" s="145">
        <v>6</v>
      </c>
      <c r="M82" s="145">
        <v>4</v>
      </c>
      <c r="N82" s="145">
        <v>4</v>
      </c>
      <c r="O82" s="145">
        <v>2</v>
      </c>
      <c r="P82" s="145">
        <v>4</v>
      </c>
      <c r="Q82" s="145">
        <v>4</v>
      </c>
      <c r="R82" s="145"/>
      <c r="S82" s="168"/>
      <c r="T82" s="184"/>
      <c r="U82" s="185"/>
      <c r="V82" s="185"/>
      <c r="W82" s="186"/>
      <c r="Y82" s="204"/>
      <c r="Z82" s="75" t="s">
        <v>157</v>
      </c>
    </row>
    <row r="83" spans="1:26" ht="15.75">
      <c r="A83" s="145" t="s">
        <v>192</v>
      </c>
      <c r="B83" s="145">
        <v>50</v>
      </c>
      <c r="C83" s="145">
        <f t="shared" si="7"/>
        <v>50</v>
      </c>
      <c r="D83" s="145">
        <v>44</v>
      </c>
      <c r="E83" s="145">
        <v>6</v>
      </c>
      <c r="F83" s="145">
        <v>4</v>
      </c>
      <c r="G83" s="145">
        <v>6</v>
      </c>
      <c r="H83" s="145">
        <v>6</v>
      </c>
      <c r="I83" s="145">
        <v>6</v>
      </c>
      <c r="J83" s="145">
        <v>4</v>
      </c>
      <c r="K83" s="145">
        <v>4</v>
      </c>
      <c r="L83" s="145">
        <v>4</v>
      </c>
      <c r="M83" s="145">
        <v>4</v>
      </c>
      <c r="N83" s="145">
        <v>2</v>
      </c>
      <c r="O83" s="145">
        <v>4</v>
      </c>
      <c r="P83" s="145">
        <v>4</v>
      </c>
      <c r="Q83" s="145">
        <v>2</v>
      </c>
      <c r="R83" s="145"/>
      <c r="S83" s="168" t="s">
        <v>193</v>
      </c>
      <c r="T83" s="184"/>
      <c r="U83" s="185"/>
      <c r="V83" s="185"/>
      <c r="W83" s="186"/>
      <c r="Y83" s="204"/>
      <c r="Z83" s="75" t="s">
        <v>157</v>
      </c>
    </row>
    <row r="84" spans="1:26" ht="15.75">
      <c r="A84" s="145" t="s">
        <v>194</v>
      </c>
      <c r="B84" s="145">
        <v>50</v>
      </c>
      <c r="C84" s="145">
        <f t="shared" si="7"/>
        <v>50</v>
      </c>
      <c r="D84" s="145">
        <v>50</v>
      </c>
      <c r="E84" s="145"/>
      <c r="F84" s="145">
        <v>6</v>
      </c>
      <c r="G84" s="145">
        <v>6</v>
      </c>
      <c r="H84" s="145">
        <v>4</v>
      </c>
      <c r="I84" s="145">
        <v>4</v>
      </c>
      <c r="J84" s="145">
        <v>4</v>
      </c>
      <c r="K84" s="145">
        <v>2</v>
      </c>
      <c r="L84" s="145">
        <v>4</v>
      </c>
      <c r="M84" s="145">
        <v>4</v>
      </c>
      <c r="N84" s="145">
        <v>4</v>
      </c>
      <c r="O84" s="145">
        <v>4</v>
      </c>
      <c r="P84" s="145">
        <v>4</v>
      </c>
      <c r="Q84" s="145">
        <v>4</v>
      </c>
      <c r="R84" s="145"/>
      <c r="S84" s="168" t="s">
        <v>195</v>
      </c>
      <c r="T84" s="184"/>
      <c r="U84" s="185"/>
      <c r="V84" s="185"/>
      <c r="W84" s="186"/>
      <c r="Y84" s="204"/>
      <c r="Z84" s="75"/>
    </row>
    <row r="85" spans="1:26" ht="15.75">
      <c r="A85" s="145" t="s">
        <v>196</v>
      </c>
      <c r="B85" s="145">
        <v>24</v>
      </c>
      <c r="C85" s="145">
        <f t="shared" si="7"/>
        <v>24</v>
      </c>
      <c r="D85" s="145">
        <v>18</v>
      </c>
      <c r="E85" s="145">
        <v>6</v>
      </c>
      <c r="F85" s="145">
        <v>4</v>
      </c>
      <c r="G85" s="145">
        <v>4</v>
      </c>
      <c r="H85" s="145">
        <v>4</v>
      </c>
      <c r="I85" s="145">
        <v>4</v>
      </c>
      <c r="J85" s="145">
        <v>4</v>
      </c>
      <c r="K85" s="145">
        <v>4</v>
      </c>
      <c r="L85" s="145"/>
      <c r="M85" s="145"/>
      <c r="N85" s="145"/>
      <c r="O85" s="145"/>
      <c r="P85" s="145"/>
      <c r="Q85" s="145"/>
      <c r="R85" s="145"/>
      <c r="S85" s="168" t="s">
        <v>197</v>
      </c>
      <c r="T85" s="184"/>
      <c r="U85" s="185"/>
      <c r="V85" s="185"/>
      <c r="W85" s="186"/>
      <c r="Y85" s="204"/>
      <c r="Z85" s="75"/>
    </row>
    <row r="86" spans="1:26" ht="15.75">
      <c r="A86" s="145" t="s">
        <v>198</v>
      </c>
      <c r="B86" s="145">
        <v>30</v>
      </c>
      <c r="C86" s="145">
        <f t="shared" si="7"/>
        <v>30</v>
      </c>
      <c r="D86" s="145">
        <v>30</v>
      </c>
      <c r="E86" s="145"/>
      <c r="F86" s="145">
        <v>6</v>
      </c>
      <c r="G86" s="145">
        <v>4</v>
      </c>
      <c r="H86" s="145">
        <v>4</v>
      </c>
      <c r="I86" s="145">
        <v>4</v>
      </c>
      <c r="J86" s="145">
        <v>4</v>
      </c>
      <c r="K86" s="145">
        <v>2</v>
      </c>
      <c r="L86" s="145">
        <v>2</v>
      </c>
      <c r="M86" s="145">
        <v>2</v>
      </c>
      <c r="N86" s="145">
        <v>2</v>
      </c>
      <c r="O86" s="145"/>
      <c r="P86" s="145"/>
      <c r="Q86" s="145"/>
      <c r="R86" s="145"/>
      <c r="S86" s="145" t="s">
        <v>199</v>
      </c>
      <c r="T86" s="184"/>
      <c r="U86" s="185"/>
      <c r="V86" s="185"/>
      <c r="W86" s="186"/>
      <c r="Y86" s="204"/>
      <c r="Z86" s="75" t="s">
        <v>157</v>
      </c>
    </row>
    <row r="87" spans="1:26" ht="15.75">
      <c r="A87" s="145" t="s">
        <v>200</v>
      </c>
      <c r="B87" s="145">
        <v>30</v>
      </c>
      <c r="C87" s="145">
        <f t="shared" si="7"/>
        <v>30</v>
      </c>
      <c r="D87" s="145">
        <v>24</v>
      </c>
      <c r="E87" s="145">
        <v>6</v>
      </c>
      <c r="F87" s="145"/>
      <c r="G87" s="145"/>
      <c r="H87" s="145"/>
      <c r="I87" s="145"/>
      <c r="J87" s="145"/>
      <c r="K87" s="145">
        <v>2</v>
      </c>
      <c r="L87" s="145">
        <v>4</v>
      </c>
      <c r="M87" s="145">
        <v>4</v>
      </c>
      <c r="N87" s="145">
        <v>4</v>
      </c>
      <c r="O87" s="145">
        <v>4</v>
      </c>
      <c r="P87" s="145">
        <v>4</v>
      </c>
      <c r="Q87" s="145">
        <v>4</v>
      </c>
      <c r="R87" s="145">
        <v>4</v>
      </c>
      <c r="S87" s="168"/>
      <c r="T87" s="184"/>
      <c r="U87" s="185"/>
      <c r="V87" s="185"/>
      <c r="W87" s="186"/>
      <c r="Y87" s="204"/>
      <c r="Z87" s="75"/>
    </row>
    <row r="88" spans="1:26" ht="15.75">
      <c r="A88" s="145" t="s">
        <v>201</v>
      </c>
      <c r="B88" s="145">
        <v>40</v>
      </c>
      <c r="C88" s="145">
        <f t="shared" si="7"/>
        <v>40</v>
      </c>
      <c r="D88" s="145">
        <v>36</v>
      </c>
      <c r="E88" s="145">
        <v>4</v>
      </c>
      <c r="F88" s="145"/>
      <c r="G88" s="145"/>
      <c r="H88" s="145"/>
      <c r="I88" s="145">
        <v>2</v>
      </c>
      <c r="J88" s="145">
        <v>4</v>
      </c>
      <c r="K88" s="145">
        <v>4</v>
      </c>
      <c r="L88" s="145">
        <v>4</v>
      </c>
      <c r="M88" s="145">
        <v>4</v>
      </c>
      <c r="N88" s="145">
        <v>4</v>
      </c>
      <c r="O88" s="145">
        <v>4</v>
      </c>
      <c r="P88" s="145">
        <v>4</v>
      </c>
      <c r="Q88" s="145">
        <v>6</v>
      </c>
      <c r="R88" s="145">
        <v>4</v>
      </c>
      <c r="S88" s="168"/>
      <c r="T88" s="184"/>
      <c r="U88" s="185"/>
      <c r="V88" s="185"/>
      <c r="W88" s="186"/>
      <c r="Y88" s="204"/>
      <c r="Z88" s="75"/>
    </row>
    <row r="89" spans="1:26" s="135" customFormat="1" ht="15.75">
      <c r="A89" s="154" t="s">
        <v>202</v>
      </c>
      <c r="B89" s="168">
        <v>10</v>
      </c>
      <c r="C89" s="145">
        <f t="shared" si="7"/>
        <v>10</v>
      </c>
      <c r="D89" s="168">
        <v>10</v>
      </c>
      <c r="E89" s="168"/>
      <c r="F89" s="145"/>
      <c r="G89" s="145"/>
      <c r="H89" s="145"/>
      <c r="I89" s="145"/>
      <c r="J89" s="145"/>
      <c r="K89" s="145"/>
      <c r="L89" s="145"/>
      <c r="M89" s="145"/>
      <c r="N89" s="145"/>
      <c r="O89" s="145">
        <v>4</v>
      </c>
      <c r="P89" s="145">
        <v>2</v>
      </c>
      <c r="Q89" s="145">
        <v>4</v>
      </c>
      <c r="R89" s="145"/>
      <c r="S89" s="168"/>
      <c r="T89" s="184"/>
      <c r="U89" s="185"/>
      <c r="V89" s="185"/>
      <c r="W89" s="186"/>
      <c r="Y89" s="204"/>
      <c r="Z89" s="75" t="s">
        <v>157</v>
      </c>
    </row>
    <row r="90" spans="1:26" ht="14.25">
      <c r="A90" s="145" t="s">
        <v>163</v>
      </c>
      <c r="B90" s="145">
        <v>10</v>
      </c>
      <c r="C90" s="145">
        <f t="shared" si="7"/>
        <v>10</v>
      </c>
      <c r="D90" s="145">
        <v>10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>
        <v>2</v>
      </c>
      <c r="O90" s="145">
        <v>2</v>
      </c>
      <c r="P90" s="145">
        <v>2</v>
      </c>
      <c r="Q90" s="145">
        <v>2</v>
      </c>
      <c r="R90" s="145">
        <v>2</v>
      </c>
      <c r="S90" s="168"/>
      <c r="T90" s="184"/>
      <c r="U90" s="185"/>
      <c r="V90" s="185"/>
      <c r="W90" s="186"/>
      <c r="Y90" s="204"/>
      <c r="Z90" s="171"/>
    </row>
    <row r="91" spans="8:26" ht="14.25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68"/>
      <c r="T91" s="187"/>
      <c r="U91" s="188"/>
      <c r="V91" s="188"/>
      <c r="W91" s="188"/>
      <c r="X91" s="189"/>
      <c r="Y91" s="205"/>
      <c r="Z91" s="171"/>
    </row>
    <row r="92" spans="1:26" ht="14.25">
      <c r="A92" s="145"/>
      <c r="B92" s="145">
        <f aca="true" t="shared" si="8" ref="B92:O92">SUM(B81:B90)</f>
        <v>328</v>
      </c>
      <c r="C92" s="145">
        <f t="shared" si="8"/>
        <v>328</v>
      </c>
      <c r="D92" s="145">
        <f t="shared" si="8"/>
        <v>284</v>
      </c>
      <c r="E92" s="145">
        <f t="shared" si="8"/>
        <v>44</v>
      </c>
      <c r="F92" s="145">
        <f t="shared" si="8"/>
        <v>30</v>
      </c>
      <c r="G92" s="145">
        <f t="shared" si="8"/>
        <v>30</v>
      </c>
      <c r="H92" s="145">
        <f t="shared" si="8"/>
        <v>28</v>
      </c>
      <c r="I92" s="145">
        <f t="shared" si="8"/>
        <v>30</v>
      </c>
      <c r="J92" s="145">
        <f t="shared" si="8"/>
        <v>30</v>
      </c>
      <c r="K92" s="145">
        <f t="shared" si="8"/>
        <v>28</v>
      </c>
      <c r="L92" s="145">
        <f t="shared" si="8"/>
        <v>24</v>
      </c>
      <c r="M92" s="145">
        <f t="shared" si="8"/>
        <v>22</v>
      </c>
      <c r="N92" s="145">
        <f t="shared" si="8"/>
        <v>22</v>
      </c>
      <c r="O92" s="145">
        <f t="shared" si="8"/>
        <v>24</v>
      </c>
      <c r="P92" s="145">
        <f>SUM(P81:P89)</f>
        <v>22</v>
      </c>
      <c r="Q92" s="145">
        <f>SUM(Q81:Q89)</f>
        <v>24</v>
      </c>
      <c r="R92" s="145">
        <f>SUM(R81:R89)</f>
        <v>8</v>
      </c>
      <c r="S92" s="168"/>
      <c r="T92" s="168"/>
      <c r="U92" s="168"/>
      <c r="V92" s="168"/>
      <c r="W92" s="168"/>
      <c r="X92" s="168"/>
      <c r="Y92" s="168"/>
      <c r="Z92" s="34"/>
    </row>
    <row r="93" spans="1:26" s="20" customFormat="1" ht="14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Z93" s="59"/>
    </row>
    <row r="94" spans="1:26" s="136" customFormat="1" ht="14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9"/>
    </row>
    <row r="95" spans="1:25" ht="24">
      <c r="A95" s="140" t="s">
        <v>120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</row>
    <row r="96" spans="1:26" s="135" customFormat="1" ht="21" customHeight="1">
      <c r="A96" s="149" t="s">
        <v>204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69"/>
      <c r="Z96" s="139"/>
    </row>
    <row r="97" spans="1:26" s="20" customFormat="1" ht="15.75" customHeight="1">
      <c r="A97" s="1" t="s">
        <v>122</v>
      </c>
      <c r="B97" s="2"/>
      <c r="C97" s="3"/>
      <c r="D97" s="3"/>
      <c r="E97" s="3"/>
      <c r="F97" s="4" t="s">
        <v>123</v>
      </c>
      <c r="G97" s="5"/>
      <c r="H97" s="4" t="s">
        <v>124</v>
      </c>
      <c r="I97" s="14"/>
      <c r="J97" s="14"/>
      <c r="K97" s="5"/>
      <c r="L97" s="13" t="s">
        <v>125</v>
      </c>
      <c r="M97" s="13"/>
      <c r="N97" s="13"/>
      <c r="O97" s="13"/>
      <c r="P97" s="13"/>
      <c r="Q97" s="13" t="s">
        <v>126</v>
      </c>
      <c r="R97" s="13"/>
      <c r="S97" s="13"/>
      <c r="T97" s="13"/>
      <c r="U97" s="13" t="s">
        <v>127</v>
      </c>
      <c r="V97" s="13"/>
      <c r="W97" s="13"/>
      <c r="X97" s="13"/>
      <c r="Y97" s="14"/>
      <c r="Z97" s="14"/>
    </row>
    <row r="98" spans="1:26" s="20" customFormat="1" ht="16.5" customHeight="1">
      <c r="A98" s="6"/>
      <c r="B98" s="7"/>
      <c r="C98" s="3"/>
      <c r="D98" s="3"/>
      <c r="E98" s="3"/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8">
        <v>7</v>
      </c>
      <c r="M98" s="8">
        <v>8</v>
      </c>
      <c r="N98" s="8">
        <v>9</v>
      </c>
      <c r="O98" s="8">
        <v>10</v>
      </c>
      <c r="P98" s="8">
        <v>11</v>
      </c>
      <c r="Q98" s="8">
        <v>12</v>
      </c>
      <c r="R98" s="8">
        <v>13</v>
      </c>
      <c r="S98" s="8">
        <v>14</v>
      </c>
      <c r="T98" s="8">
        <v>15</v>
      </c>
      <c r="U98" s="8">
        <v>16</v>
      </c>
      <c r="V98" s="8">
        <v>17</v>
      </c>
      <c r="W98" s="12">
        <v>18</v>
      </c>
      <c r="X98" s="12" t="s">
        <v>128</v>
      </c>
      <c r="Y98" s="12" t="s">
        <v>129</v>
      </c>
      <c r="Z98" s="59" t="s">
        <v>130</v>
      </c>
    </row>
    <row r="99" spans="1:26" s="20" customFormat="1" ht="69" customHeight="1">
      <c r="A99" s="9"/>
      <c r="B99" s="10"/>
      <c r="C99" s="11" t="s">
        <v>131</v>
      </c>
      <c r="D99" s="3" t="s">
        <v>132</v>
      </c>
      <c r="E99" s="3" t="s">
        <v>133</v>
      </c>
      <c r="F99" s="12" t="s">
        <v>134</v>
      </c>
      <c r="G99" s="12" t="s">
        <v>135</v>
      </c>
      <c r="H99" s="12" t="s">
        <v>136</v>
      </c>
      <c r="I99" s="12" t="s">
        <v>137</v>
      </c>
      <c r="J99" s="12" t="s">
        <v>138</v>
      </c>
      <c r="K99" s="12" t="s">
        <v>139</v>
      </c>
      <c r="L99" s="15" t="s">
        <v>140</v>
      </c>
      <c r="M99" s="12" t="s">
        <v>141</v>
      </c>
      <c r="N99" s="12" t="s">
        <v>142</v>
      </c>
      <c r="O99" s="12" t="s">
        <v>143</v>
      </c>
      <c r="P99" s="15" t="s">
        <v>144</v>
      </c>
      <c r="Q99" s="12" t="s">
        <v>145</v>
      </c>
      <c r="R99" s="12" t="s">
        <v>146</v>
      </c>
      <c r="S99" s="12" t="s">
        <v>147</v>
      </c>
      <c r="T99" s="47" t="s">
        <v>148</v>
      </c>
      <c r="U99" s="47" t="s">
        <v>149</v>
      </c>
      <c r="V99" s="47" t="s">
        <v>150</v>
      </c>
      <c r="W99" s="47" t="s">
        <v>151</v>
      </c>
      <c r="X99" s="48" t="s">
        <v>152</v>
      </c>
      <c r="Y99" s="18" t="s">
        <v>153</v>
      </c>
      <c r="Z99" s="74"/>
    </row>
    <row r="100" spans="1:26" s="20" customFormat="1" ht="15.75">
      <c r="A100" s="145" t="s">
        <v>176</v>
      </c>
      <c r="B100" s="145">
        <v>20</v>
      </c>
      <c r="C100" s="145">
        <f>SUM(F100:T100)</f>
        <v>20</v>
      </c>
      <c r="D100" s="145">
        <v>20</v>
      </c>
      <c r="E100" s="145"/>
      <c r="F100" s="145">
        <v>2</v>
      </c>
      <c r="G100" s="145">
        <v>2</v>
      </c>
      <c r="H100" s="145">
        <v>2</v>
      </c>
      <c r="I100" s="145">
        <v>2</v>
      </c>
      <c r="J100" s="145">
        <v>2</v>
      </c>
      <c r="K100" s="145">
        <v>2</v>
      </c>
      <c r="L100" s="145">
        <v>2</v>
      </c>
      <c r="M100" s="145">
        <v>2</v>
      </c>
      <c r="N100" s="145">
        <v>2</v>
      </c>
      <c r="O100" s="145">
        <v>2</v>
      </c>
      <c r="P100" s="145"/>
      <c r="Q100" s="145"/>
      <c r="R100" s="145"/>
      <c r="S100" s="145"/>
      <c r="T100" s="145"/>
      <c r="U100" s="190" t="s">
        <v>155</v>
      </c>
      <c r="V100" s="191" t="s">
        <v>205</v>
      </c>
      <c r="W100" s="192"/>
      <c r="X100" s="192"/>
      <c r="Y100" s="206"/>
      <c r="Z100" s="75"/>
    </row>
    <row r="101" spans="1:26" s="20" customFormat="1" ht="15.75">
      <c r="A101" s="145" t="s">
        <v>206</v>
      </c>
      <c r="B101" s="145">
        <v>40</v>
      </c>
      <c r="C101" s="145">
        <f aca="true" t="shared" si="9" ref="C101:C109">SUM(F101:T101)</f>
        <v>40</v>
      </c>
      <c r="D101" s="145">
        <v>30</v>
      </c>
      <c r="E101" s="145">
        <v>10</v>
      </c>
      <c r="F101" s="145"/>
      <c r="G101" s="145"/>
      <c r="H101" s="145"/>
      <c r="I101" s="145"/>
      <c r="J101" s="145"/>
      <c r="K101" s="145">
        <v>4</v>
      </c>
      <c r="L101" s="145">
        <v>4</v>
      </c>
      <c r="M101" s="145">
        <v>4</v>
      </c>
      <c r="N101" s="145">
        <v>4</v>
      </c>
      <c r="O101" s="145">
        <v>4</v>
      </c>
      <c r="P101" s="145">
        <v>4</v>
      </c>
      <c r="Q101" s="145">
        <v>4</v>
      </c>
      <c r="R101" s="145">
        <v>6</v>
      </c>
      <c r="S101" s="145">
        <v>6</v>
      </c>
      <c r="T101" s="145"/>
      <c r="U101" s="193"/>
      <c r="V101" s="194"/>
      <c r="W101" s="195"/>
      <c r="X101" s="195"/>
      <c r="Y101" s="207"/>
      <c r="Z101" s="75"/>
    </row>
    <row r="102" spans="1:26" s="20" customFormat="1" ht="15.75">
      <c r="A102" s="145" t="s">
        <v>207</v>
      </c>
      <c r="B102" s="145">
        <v>20</v>
      </c>
      <c r="C102" s="145">
        <f t="shared" si="9"/>
        <v>20</v>
      </c>
      <c r="D102" s="145">
        <v>12</v>
      </c>
      <c r="E102" s="145">
        <v>8</v>
      </c>
      <c r="F102" s="145"/>
      <c r="G102" s="145"/>
      <c r="H102" s="145"/>
      <c r="I102" s="145"/>
      <c r="J102" s="145"/>
      <c r="K102" s="143"/>
      <c r="L102" s="145"/>
      <c r="M102" s="145"/>
      <c r="N102" s="145"/>
      <c r="O102" s="145">
        <v>2</v>
      </c>
      <c r="P102" s="145">
        <v>6</v>
      </c>
      <c r="Q102" s="145">
        <v>4</v>
      </c>
      <c r="R102" s="145">
        <v>4</v>
      </c>
      <c r="S102" s="145">
        <v>4</v>
      </c>
      <c r="T102" s="145"/>
      <c r="U102" s="193"/>
      <c r="V102" s="194"/>
      <c r="W102" s="195"/>
      <c r="X102" s="195"/>
      <c r="Y102" s="207"/>
      <c r="Z102" s="75"/>
    </row>
    <row r="103" spans="1:26" s="20" customFormat="1" ht="15.75">
      <c r="A103" s="145" t="s">
        <v>180</v>
      </c>
      <c r="B103" s="145">
        <v>30</v>
      </c>
      <c r="C103" s="145">
        <f t="shared" si="9"/>
        <v>30</v>
      </c>
      <c r="D103" s="145">
        <v>30</v>
      </c>
      <c r="E103" s="145"/>
      <c r="F103" s="145">
        <v>4</v>
      </c>
      <c r="G103" s="145">
        <v>4</v>
      </c>
      <c r="H103" s="145">
        <v>4</v>
      </c>
      <c r="I103" s="145">
        <v>4</v>
      </c>
      <c r="J103" s="145">
        <v>4</v>
      </c>
      <c r="K103" s="143">
        <v>4</v>
      </c>
      <c r="L103" s="145">
        <v>4</v>
      </c>
      <c r="M103" s="145">
        <v>2</v>
      </c>
      <c r="N103" s="145"/>
      <c r="O103" s="145"/>
      <c r="P103" s="145"/>
      <c r="Q103" s="145"/>
      <c r="R103" s="145"/>
      <c r="S103" s="145"/>
      <c r="T103" s="145"/>
      <c r="U103" s="193"/>
      <c r="V103" s="194"/>
      <c r="W103" s="195"/>
      <c r="X103" s="195"/>
      <c r="Y103" s="207"/>
      <c r="Z103" s="75"/>
    </row>
    <row r="104" spans="1:26" s="20" customFormat="1" ht="15.75">
      <c r="A104" s="145" t="s">
        <v>208</v>
      </c>
      <c r="B104" s="145">
        <v>46</v>
      </c>
      <c r="C104" s="145">
        <f t="shared" si="9"/>
        <v>46</v>
      </c>
      <c r="D104" s="145">
        <v>32</v>
      </c>
      <c r="E104" s="145">
        <v>14</v>
      </c>
      <c r="F104" s="145">
        <v>4</v>
      </c>
      <c r="G104" s="145">
        <v>4</v>
      </c>
      <c r="H104" s="145">
        <v>4</v>
      </c>
      <c r="I104" s="145">
        <v>4</v>
      </c>
      <c r="J104" s="145">
        <v>4</v>
      </c>
      <c r="K104" s="145">
        <v>4</v>
      </c>
      <c r="L104" s="145">
        <v>4</v>
      </c>
      <c r="M104" s="145">
        <v>4</v>
      </c>
      <c r="N104" s="145">
        <v>4</v>
      </c>
      <c r="O104" s="145">
        <v>4</v>
      </c>
      <c r="P104" s="145">
        <v>4</v>
      </c>
      <c r="Q104" s="145">
        <v>2</v>
      </c>
      <c r="R104" s="145"/>
      <c r="S104" s="145"/>
      <c r="T104" s="145"/>
      <c r="U104" s="193"/>
      <c r="V104" s="194"/>
      <c r="W104" s="195"/>
      <c r="X104" s="195"/>
      <c r="Y104" s="207"/>
      <c r="Z104" s="75"/>
    </row>
    <row r="105" spans="1:26" s="20" customFormat="1" ht="15.75">
      <c r="A105" s="176" t="s">
        <v>209</v>
      </c>
      <c r="B105" s="145">
        <v>90</v>
      </c>
      <c r="C105" s="145">
        <f t="shared" si="9"/>
        <v>90</v>
      </c>
      <c r="D105" s="145">
        <v>58</v>
      </c>
      <c r="E105" s="145">
        <v>32</v>
      </c>
      <c r="F105" s="145">
        <v>6</v>
      </c>
      <c r="G105" s="145">
        <v>6</v>
      </c>
      <c r="H105" s="145">
        <v>6</v>
      </c>
      <c r="I105" s="145">
        <v>6</v>
      </c>
      <c r="J105" s="145">
        <v>6</v>
      </c>
      <c r="K105" s="145">
        <v>6</v>
      </c>
      <c r="L105" s="145">
        <v>6</v>
      </c>
      <c r="M105" s="145">
        <v>6</v>
      </c>
      <c r="N105" s="145">
        <v>6</v>
      </c>
      <c r="O105" s="145">
        <v>6</v>
      </c>
      <c r="P105" s="145">
        <v>6</v>
      </c>
      <c r="Q105" s="145">
        <v>6</v>
      </c>
      <c r="R105" s="145">
        <v>6</v>
      </c>
      <c r="S105" s="145">
        <v>6</v>
      </c>
      <c r="T105" s="145">
        <v>6</v>
      </c>
      <c r="U105" s="193"/>
      <c r="V105" s="194"/>
      <c r="W105" s="195"/>
      <c r="X105" s="195"/>
      <c r="Y105" s="207"/>
      <c r="Z105" s="75"/>
    </row>
    <row r="106" spans="1:26" ht="15.75">
      <c r="A106" s="176" t="s">
        <v>210</v>
      </c>
      <c r="B106" s="145">
        <v>94</v>
      </c>
      <c r="C106" s="145">
        <f t="shared" si="9"/>
        <v>94</v>
      </c>
      <c r="D106" s="145">
        <v>54</v>
      </c>
      <c r="E106" s="145">
        <v>40</v>
      </c>
      <c r="F106" s="145">
        <v>6</v>
      </c>
      <c r="G106" s="145">
        <v>6</v>
      </c>
      <c r="H106" s="145">
        <v>6</v>
      </c>
      <c r="I106" s="145">
        <v>6</v>
      </c>
      <c r="J106" s="145">
        <v>6</v>
      </c>
      <c r="K106" s="145">
        <v>6</v>
      </c>
      <c r="L106" s="145">
        <v>6</v>
      </c>
      <c r="M106" s="145">
        <v>6</v>
      </c>
      <c r="N106" s="145">
        <v>8</v>
      </c>
      <c r="O106" s="145">
        <v>6</v>
      </c>
      <c r="P106" s="145">
        <v>6</v>
      </c>
      <c r="Q106" s="145">
        <v>6</v>
      </c>
      <c r="R106" s="145">
        <v>6</v>
      </c>
      <c r="S106" s="145">
        <v>6</v>
      </c>
      <c r="T106" s="145">
        <v>8</v>
      </c>
      <c r="U106" s="196"/>
      <c r="V106" s="194"/>
      <c r="W106" s="195"/>
      <c r="X106" s="195"/>
      <c r="Y106" s="207"/>
      <c r="Z106" s="75" t="s">
        <v>157</v>
      </c>
    </row>
    <row r="107" spans="1:26" ht="14.25">
      <c r="A107" s="145" t="s">
        <v>211</v>
      </c>
      <c r="B107" s="145">
        <v>40</v>
      </c>
      <c r="C107" s="145">
        <f t="shared" si="9"/>
        <v>40</v>
      </c>
      <c r="D107" s="145">
        <v>40</v>
      </c>
      <c r="E107" s="145"/>
      <c r="F107" s="145"/>
      <c r="G107" s="145"/>
      <c r="H107" s="145"/>
      <c r="I107" s="145"/>
      <c r="J107" s="145"/>
      <c r="K107" s="145"/>
      <c r="L107" s="145"/>
      <c r="M107" s="145">
        <v>4</v>
      </c>
      <c r="N107" s="145">
        <v>6</v>
      </c>
      <c r="O107" s="145">
        <v>6</v>
      </c>
      <c r="P107" s="145">
        <v>6</v>
      </c>
      <c r="Q107" s="145">
        <v>6</v>
      </c>
      <c r="R107" s="145">
        <v>6</v>
      </c>
      <c r="S107" s="145">
        <v>6</v>
      </c>
      <c r="T107" s="145"/>
      <c r="U107" s="196"/>
      <c r="V107" s="194"/>
      <c r="W107" s="195"/>
      <c r="X107" s="195"/>
      <c r="Y107" s="207"/>
      <c r="Z107" s="26"/>
    </row>
    <row r="108" spans="1:26" ht="14.25">
      <c r="A108" s="145" t="s">
        <v>212</v>
      </c>
      <c r="B108" s="145">
        <v>32</v>
      </c>
      <c r="C108" s="145">
        <f t="shared" si="9"/>
        <v>32</v>
      </c>
      <c r="D108" s="145"/>
      <c r="E108" s="145">
        <v>32</v>
      </c>
      <c r="F108" s="145">
        <v>4</v>
      </c>
      <c r="G108" s="145">
        <v>4</v>
      </c>
      <c r="H108" s="145">
        <v>4</v>
      </c>
      <c r="I108" s="145">
        <v>4</v>
      </c>
      <c r="J108" s="145">
        <v>4</v>
      </c>
      <c r="K108" s="145">
        <v>4</v>
      </c>
      <c r="L108" s="145">
        <v>4</v>
      </c>
      <c r="M108" s="145">
        <v>4</v>
      </c>
      <c r="N108" s="145"/>
      <c r="O108" s="145"/>
      <c r="P108" s="145"/>
      <c r="Q108" s="145"/>
      <c r="R108" s="145"/>
      <c r="S108" s="145"/>
      <c r="T108" s="145"/>
      <c r="U108" s="196"/>
      <c r="V108" s="194"/>
      <c r="W108" s="195"/>
      <c r="X108" s="195"/>
      <c r="Y108" s="207"/>
      <c r="Z108" s="26" t="s">
        <v>213</v>
      </c>
    </row>
    <row r="109" spans="1:26" ht="14.25">
      <c r="A109" s="145" t="s">
        <v>214</v>
      </c>
      <c r="B109" s="145">
        <v>20</v>
      </c>
      <c r="C109" s="145">
        <f t="shared" si="9"/>
        <v>20</v>
      </c>
      <c r="D109" s="145">
        <v>20</v>
      </c>
      <c r="E109" s="145"/>
      <c r="F109" s="145">
        <v>4</v>
      </c>
      <c r="G109" s="145">
        <v>4</v>
      </c>
      <c r="H109" s="145">
        <v>4</v>
      </c>
      <c r="I109" s="145">
        <v>4</v>
      </c>
      <c r="J109" s="145">
        <v>4</v>
      </c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97"/>
      <c r="V109" s="194"/>
      <c r="W109" s="195"/>
      <c r="X109" s="195"/>
      <c r="Y109" s="207"/>
      <c r="Z109" s="26"/>
    </row>
    <row r="110" spans="1:26" s="137" customFormat="1" ht="16.5" customHeight="1">
      <c r="A110" s="145" t="s">
        <v>163</v>
      </c>
      <c r="B110" s="142"/>
      <c r="C110" s="142"/>
      <c r="D110" s="145"/>
      <c r="E110" s="145"/>
      <c r="F110" s="148"/>
      <c r="G110" s="148"/>
      <c r="H110" s="148"/>
      <c r="I110" s="148"/>
      <c r="J110" s="148"/>
      <c r="K110" s="178"/>
      <c r="L110" s="179"/>
      <c r="M110" s="179"/>
      <c r="N110" s="180"/>
      <c r="O110" s="145"/>
      <c r="P110" s="145"/>
      <c r="Q110" s="145">
        <v>2</v>
      </c>
      <c r="R110" s="145">
        <v>2</v>
      </c>
      <c r="S110" s="145">
        <v>2</v>
      </c>
      <c r="T110" s="145">
        <v>4</v>
      </c>
      <c r="U110" s="145"/>
      <c r="V110" s="194"/>
      <c r="W110" s="195"/>
      <c r="X110" s="195"/>
      <c r="Y110" s="207"/>
      <c r="Z110" s="171"/>
    </row>
    <row r="111" spans="1:26" s="137" customFormat="1" ht="16.5" customHeight="1">
      <c r="A111" s="145"/>
      <c r="B111" s="145">
        <f>SUM(B100:B110)</f>
        <v>432</v>
      </c>
      <c r="C111" s="145">
        <f aca="true" t="shared" si="10" ref="C111:T111">SUM(C100:C110)</f>
        <v>432</v>
      </c>
      <c r="D111" s="145">
        <f t="shared" si="10"/>
        <v>296</v>
      </c>
      <c r="E111" s="145">
        <f t="shared" si="10"/>
        <v>136</v>
      </c>
      <c r="F111" s="145">
        <f t="shared" si="10"/>
        <v>30</v>
      </c>
      <c r="G111" s="145">
        <f t="shared" si="10"/>
        <v>30</v>
      </c>
      <c r="H111" s="145">
        <f t="shared" si="10"/>
        <v>30</v>
      </c>
      <c r="I111" s="145">
        <f t="shared" si="10"/>
        <v>30</v>
      </c>
      <c r="J111" s="145">
        <f t="shared" si="10"/>
        <v>30</v>
      </c>
      <c r="K111" s="145">
        <f t="shared" si="10"/>
        <v>30</v>
      </c>
      <c r="L111" s="145">
        <f t="shared" si="10"/>
        <v>30</v>
      </c>
      <c r="M111" s="145">
        <f t="shared" si="10"/>
        <v>32</v>
      </c>
      <c r="N111" s="145">
        <f t="shared" si="10"/>
        <v>30</v>
      </c>
      <c r="O111" s="145">
        <f t="shared" si="10"/>
        <v>30</v>
      </c>
      <c r="P111" s="145">
        <f t="shared" si="10"/>
        <v>32</v>
      </c>
      <c r="Q111" s="145">
        <f t="shared" si="10"/>
        <v>30</v>
      </c>
      <c r="R111" s="145">
        <f t="shared" si="10"/>
        <v>30</v>
      </c>
      <c r="S111" s="145">
        <f t="shared" si="10"/>
        <v>30</v>
      </c>
      <c r="T111" s="145">
        <f t="shared" si="10"/>
        <v>18</v>
      </c>
      <c r="U111" s="198"/>
      <c r="V111" s="199"/>
      <c r="W111" s="200"/>
      <c r="X111" s="200"/>
      <c r="Y111" s="208"/>
      <c r="Z111" s="26"/>
    </row>
    <row r="112" spans="1:26" ht="14.25">
      <c r="A112" s="146" t="s">
        <v>164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53"/>
      <c r="Y112" s="20"/>
      <c r="Z112" s="112"/>
    </row>
    <row r="113" spans="1:26" ht="14.2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20"/>
      <c r="Z113" s="209"/>
    </row>
    <row r="114" ht="22.5" customHeight="1"/>
    <row r="115" spans="1:25" ht="24.75" customHeight="1">
      <c r="A115" s="140" t="s">
        <v>120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</row>
    <row r="116" spans="1:25" ht="21" customHeight="1">
      <c r="A116" s="149" t="s">
        <v>215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69"/>
    </row>
    <row r="117" spans="1:26" s="20" customFormat="1" ht="15.75" customHeight="1">
      <c r="A117" s="1" t="s">
        <v>122</v>
      </c>
      <c r="B117" s="2"/>
      <c r="C117" s="3"/>
      <c r="D117" s="3"/>
      <c r="E117" s="3"/>
      <c r="F117" s="4" t="s">
        <v>123</v>
      </c>
      <c r="G117" s="5"/>
      <c r="H117" s="4" t="s">
        <v>124</v>
      </c>
      <c r="I117" s="14"/>
      <c r="J117" s="14"/>
      <c r="K117" s="5"/>
      <c r="L117" s="13" t="s">
        <v>125</v>
      </c>
      <c r="M117" s="13"/>
      <c r="N117" s="13"/>
      <c r="O117" s="13"/>
      <c r="P117" s="13"/>
      <c r="Q117" s="13" t="s">
        <v>126</v>
      </c>
      <c r="R117" s="13"/>
      <c r="S117" s="13"/>
      <c r="T117" s="13"/>
      <c r="U117" s="13" t="s">
        <v>127</v>
      </c>
      <c r="V117" s="13"/>
      <c r="W117" s="13"/>
      <c r="X117" s="13"/>
      <c r="Y117" s="14"/>
      <c r="Z117" s="14"/>
    </row>
    <row r="118" spans="1:26" s="20" customFormat="1" ht="16.5" customHeight="1">
      <c r="A118" s="6"/>
      <c r="B118" s="7"/>
      <c r="C118" s="3"/>
      <c r="D118" s="3"/>
      <c r="E118" s="3"/>
      <c r="F118" s="8">
        <v>1</v>
      </c>
      <c r="G118" s="8">
        <v>2</v>
      </c>
      <c r="H118" s="8">
        <v>3</v>
      </c>
      <c r="I118" s="8">
        <v>4</v>
      </c>
      <c r="J118" s="8">
        <v>5</v>
      </c>
      <c r="K118" s="8">
        <v>6</v>
      </c>
      <c r="L118" s="8">
        <v>7</v>
      </c>
      <c r="M118" s="8">
        <v>8</v>
      </c>
      <c r="N118" s="8">
        <v>9</v>
      </c>
      <c r="O118" s="8">
        <v>10</v>
      </c>
      <c r="P118" s="8">
        <v>11</v>
      </c>
      <c r="Q118" s="8">
        <v>12</v>
      </c>
      <c r="R118" s="8">
        <v>13</v>
      </c>
      <c r="S118" s="8">
        <v>14</v>
      </c>
      <c r="T118" s="8">
        <v>15</v>
      </c>
      <c r="U118" s="8">
        <v>16</v>
      </c>
      <c r="V118" s="8">
        <v>17</v>
      </c>
      <c r="W118" s="12">
        <v>18</v>
      </c>
      <c r="X118" s="12" t="s">
        <v>128</v>
      </c>
      <c r="Y118" s="12" t="s">
        <v>129</v>
      </c>
      <c r="Z118" s="59" t="s">
        <v>130</v>
      </c>
    </row>
    <row r="119" spans="1:26" s="20" customFormat="1" ht="69" customHeight="1">
      <c r="A119" s="9"/>
      <c r="B119" s="10"/>
      <c r="C119" s="11" t="s">
        <v>131</v>
      </c>
      <c r="D119" s="3" t="s">
        <v>132</v>
      </c>
      <c r="E119" s="3" t="s">
        <v>133</v>
      </c>
      <c r="F119" s="12" t="s">
        <v>134</v>
      </c>
      <c r="G119" s="12" t="s">
        <v>135</v>
      </c>
      <c r="H119" s="12" t="s">
        <v>136</v>
      </c>
      <c r="I119" s="12" t="s">
        <v>137</v>
      </c>
      <c r="J119" s="12" t="s">
        <v>138</v>
      </c>
      <c r="K119" s="12" t="s">
        <v>139</v>
      </c>
      <c r="L119" s="15" t="s">
        <v>140</v>
      </c>
      <c r="M119" s="12" t="s">
        <v>141</v>
      </c>
      <c r="N119" s="12" t="s">
        <v>142</v>
      </c>
      <c r="O119" s="12" t="s">
        <v>143</v>
      </c>
      <c r="P119" s="15" t="s">
        <v>144</v>
      </c>
      <c r="Q119" s="12" t="s">
        <v>145</v>
      </c>
      <c r="R119" s="12" t="s">
        <v>146</v>
      </c>
      <c r="S119" s="12" t="s">
        <v>147</v>
      </c>
      <c r="T119" s="47" t="s">
        <v>148</v>
      </c>
      <c r="U119" s="47" t="s">
        <v>149</v>
      </c>
      <c r="V119" s="47" t="s">
        <v>150</v>
      </c>
      <c r="W119" s="47" t="s">
        <v>151</v>
      </c>
      <c r="X119" s="48" t="s">
        <v>152</v>
      </c>
      <c r="Y119" s="18" t="s">
        <v>153</v>
      </c>
      <c r="Z119" s="74"/>
    </row>
    <row r="120" spans="1:26" s="20" customFormat="1" ht="15.75">
      <c r="A120" s="145" t="s">
        <v>180</v>
      </c>
      <c r="B120" s="145">
        <v>48</v>
      </c>
      <c r="C120" s="145">
        <f aca="true" t="shared" si="11" ref="C120:C125">SUM(F120:W120)</f>
        <v>48</v>
      </c>
      <c r="D120" s="145">
        <v>36</v>
      </c>
      <c r="E120" s="145">
        <v>12</v>
      </c>
      <c r="F120" s="145">
        <v>6</v>
      </c>
      <c r="G120" s="145">
        <v>6</v>
      </c>
      <c r="H120" s="145">
        <v>4</v>
      </c>
      <c r="I120" s="145">
        <v>4</v>
      </c>
      <c r="J120" s="145">
        <v>4</v>
      </c>
      <c r="K120" s="145">
        <v>4</v>
      </c>
      <c r="L120" s="145">
        <v>4</v>
      </c>
      <c r="M120" s="145">
        <v>4</v>
      </c>
      <c r="N120" s="145">
        <v>4</v>
      </c>
      <c r="O120" s="145">
        <v>4</v>
      </c>
      <c r="P120" s="145">
        <v>4</v>
      </c>
      <c r="Q120" s="145"/>
      <c r="R120" s="145"/>
      <c r="S120" s="145"/>
      <c r="T120" s="145"/>
      <c r="U120" s="145"/>
      <c r="V120" s="145"/>
      <c r="W120" s="145"/>
      <c r="X120" s="162" t="s">
        <v>170</v>
      </c>
      <c r="Y120" s="210" t="s">
        <v>178</v>
      </c>
      <c r="Z120" s="75"/>
    </row>
    <row r="121" spans="1:26" ht="15.75">
      <c r="A121" s="145" t="s">
        <v>216</v>
      </c>
      <c r="B121" s="145">
        <v>30</v>
      </c>
      <c r="C121" s="145">
        <f t="shared" si="11"/>
        <v>30</v>
      </c>
      <c r="D121" s="145">
        <v>18</v>
      </c>
      <c r="E121" s="145">
        <v>12</v>
      </c>
      <c r="F121" s="145">
        <v>4</v>
      </c>
      <c r="G121" s="145">
        <v>4</v>
      </c>
      <c r="H121" s="145">
        <v>4</v>
      </c>
      <c r="I121" s="145">
        <v>4</v>
      </c>
      <c r="J121" s="145">
        <v>4</v>
      </c>
      <c r="K121" s="145">
        <v>4</v>
      </c>
      <c r="L121" s="145">
        <v>4</v>
      </c>
      <c r="M121" s="145">
        <v>2</v>
      </c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62"/>
      <c r="Y121" s="211"/>
      <c r="Z121" s="75" t="s">
        <v>157</v>
      </c>
    </row>
    <row r="122" spans="1:26" ht="15.75">
      <c r="A122" s="145" t="s">
        <v>217</v>
      </c>
      <c r="B122" s="145">
        <v>84</v>
      </c>
      <c r="C122" s="145">
        <f t="shared" si="11"/>
        <v>84</v>
      </c>
      <c r="D122" s="145">
        <v>40</v>
      </c>
      <c r="E122" s="145">
        <v>44</v>
      </c>
      <c r="F122" s="145"/>
      <c r="G122" s="145"/>
      <c r="H122" s="145">
        <v>2</v>
      </c>
      <c r="I122" s="145">
        <v>4</v>
      </c>
      <c r="J122" s="145">
        <v>6</v>
      </c>
      <c r="K122" s="145">
        <v>6</v>
      </c>
      <c r="L122" s="145">
        <v>6</v>
      </c>
      <c r="M122" s="145">
        <v>6</v>
      </c>
      <c r="N122" s="145">
        <v>6</v>
      </c>
      <c r="O122" s="145">
        <v>6</v>
      </c>
      <c r="P122" s="145">
        <v>6</v>
      </c>
      <c r="Q122" s="145">
        <v>6</v>
      </c>
      <c r="R122" s="145">
        <v>6</v>
      </c>
      <c r="S122" s="145">
        <v>6</v>
      </c>
      <c r="T122" s="145">
        <v>6</v>
      </c>
      <c r="U122" s="145">
        <v>6</v>
      </c>
      <c r="V122" s="145">
        <v>6</v>
      </c>
      <c r="W122" s="145"/>
      <c r="X122" s="162"/>
      <c r="Y122" s="211"/>
      <c r="Z122" s="75" t="s">
        <v>157</v>
      </c>
    </row>
    <row r="123" spans="1:26" ht="15.75">
      <c r="A123" s="145" t="s">
        <v>218</v>
      </c>
      <c r="B123" s="145">
        <v>90</v>
      </c>
      <c r="C123" s="145">
        <f t="shared" si="11"/>
        <v>90</v>
      </c>
      <c r="D123" s="145"/>
      <c r="E123" s="145"/>
      <c r="F123" s="145">
        <v>8</v>
      </c>
      <c r="G123" s="145">
        <v>8</v>
      </c>
      <c r="H123" s="145">
        <v>6</v>
      </c>
      <c r="I123" s="145">
        <v>6</v>
      </c>
      <c r="J123" s="145">
        <v>6</v>
      </c>
      <c r="K123" s="145">
        <v>6</v>
      </c>
      <c r="L123" s="145">
        <v>6</v>
      </c>
      <c r="M123" s="145">
        <v>6</v>
      </c>
      <c r="N123" s="145">
        <v>6</v>
      </c>
      <c r="O123" s="145">
        <v>6</v>
      </c>
      <c r="P123" s="145">
        <v>6</v>
      </c>
      <c r="Q123" s="145">
        <v>6</v>
      </c>
      <c r="R123" s="145">
        <v>6</v>
      </c>
      <c r="S123" s="145">
        <v>6</v>
      </c>
      <c r="T123" s="145">
        <v>2</v>
      </c>
      <c r="U123" s="145"/>
      <c r="V123" s="145"/>
      <c r="W123" s="145"/>
      <c r="X123" s="162"/>
      <c r="Y123" s="211"/>
      <c r="Z123" s="75"/>
    </row>
    <row r="124" spans="1:26" ht="15.75">
      <c r="A124" s="145" t="s">
        <v>219</v>
      </c>
      <c r="B124" s="145">
        <v>90</v>
      </c>
      <c r="C124" s="145">
        <f t="shared" si="11"/>
        <v>90</v>
      </c>
      <c r="D124" s="145"/>
      <c r="E124" s="145"/>
      <c r="F124" s="145"/>
      <c r="G124" s="145"/>
      <c r="H124" s="145">
        <v>4</v>
      </c>
      <c r="I124" s="145">
        <v>4</v>
      </c>
      <c r="J124" s="145">
        <v>4</v>
      </c>
      <c r="K124" s="145">
        <v>4</v>
      </c>
      <c r="L124" s="145">
        <v>4</v>
      </c>
      <c r="M124" s="145">
        <v>6</v>
      </c>
      <c r="N124" s="145">
        <v>6</v>
      </c>
      <c r="O124" s="145">
        <v>4</v>
      </c>
      <c r="P124" s="145">
        <v>6</v>
      </c>
      <c r="Q124" s="145">
        <v>8</v>
      </c>
      <c r="R124" s="145">
        <v>8</v>
      </c>
      <c r="S124" s="145">
        <v>8</v>
      </c>
      <c r="T124" s="145">
        <v>8</v>
      </c>
      <c r="U124" s="145">
        <v>8</v>
      </c>
      <c r="V124" s="145">
        <v>8</v>
      </c>
      <c r="W124" s="145"/>
      <c r="X124" s="162"/>
      <c r="Y124" s="211"/>
      <c r="Z124" s="75" t="s">
        <v>157</v>
      </c>
    </row>
    <row r="125" spans="1:26" ht="14.25">
      <c r="A125" s="145" t="s">
        <v>220</v>
      </c>
      <c r="B125" s="145">
        <v>100</v>
      </c>
      <c r="C125" s="145">
        <f t="shared" si="11"/>
        <v>100</v>
      </c>
      <c r="D125" s="177"/>
      <c r="E125" s="177"/>
      <c r="F125" s="145">
        <v>8</v>
      </c>
      <c r="G125" s="145">
        <v>8</v>
      </c>
      <c r="H125" s="145">
        <v>8</v>
      </c>
      <c r="I125" s="145">
        <v>8</v>
      </c>
      <c r="J125" s="145">
        <v>6</v>
      </c>
      <c r="K125" s="145">
        <v>6</v>
      </c>
      <c r="L125" s="145">
        <v>6</v>
      </c>
      <c r="M125" s="145">
        <v>6</v>
      </c>
      <c r="N125" s="145">
        <v>6</v>
      </c>
      <c r="O125" s="145">
        <v>6</v>
      </c>
      <c r="P125" s="145">
        <v>6</v>
      </c>
      <c r="Q125" s="145">
        <v>6</v>
      </c>
      <c r="R125" s="145">
        <v>6</v>
      </c>
      <c r="S125" s="145">
        <v>6</v>
      </c>
      <c r="T125" s="145">
        <v>4</v>
      </c>
      <c r="U125" s="145">
        <v>4</v>
      </c>
      <c r="V125" s="145"/>
      <c r="W125" s="145"/>
      <c r="X125" s="162"/>
      <c r="Y125" s="211"/>
      <c r="Z125" s="26" t="s">
        <v>221</v>
      </c>
    </row>
    <row r="126" spans="1:26" ht="14.2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201"/>
      <c r="X126" s="162"/>
      <c r="Y126" s="211"/>
      <c r="Z126" s="26"/>
    </row>
    <row r="127" spans="1:26" ht="14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201"/>
      <c r="X127" s="162"/>
      <c r="Y127" s="211"/>
      <c r="Z127" s="26"/>
    </row>
    <row r="128" spans="1:26" ht="14.25">
      <c r="A128" s="145"/>
      <c r="B128" s="145">
        <f>SUM(B120:B125)</f>
        <v>442</v>
      </c>
      <c r="C128" s="145">
        <f aca="true" t="shared" si="12" ref="C128:W128">SUM(C120:C125)</f>
        <v>442</v>
      </c>
      <c r="D128" s="145">
        <f t="shared" si="12"/>
        <v>94</v>
      </c>
      <c r="E128" s="145">
        <f t="shared" si="12"/>
        <v>68</v>
      </c>
      <c r="F128" s="145">
        <f t="shared" si="12"/>
        <v>26</v>
      </c>
      <c r="G128" s="145">
        <f t="shared" si="12"/>
        <v>26</v>
      </c>
      <c r="H128" s="145">
        <f t="shared" si="12"/>
        <v>28</v>
      </c>
      <c r="I128" s="145">
        <f t="shared" si="12"/>
        <v>30</v>
      </c>
      <c r="J128" s="145">
        <f t="shared" si="12"/>
        <v>30</v>
      </c>
      <c r="K128" s="145">
        <f t="shared" si="12"/>
        <v>30</v>
      </c>
      <c r="L128" s="145">
        <f t="shared" si="12"/>
        <v>30</v>
      </c>
      <c r="M128" s="145">
        <f t="shared" si="12"/>
        <v>30</v>
      </c>
      <c r="N128" s="145">
        <f t="shared" si="12"/>
        <v>28</v>
      </c>
      <c r="O128" s="145">
        <f t="shared" si="12"/>
        <v>26</v>
      </c>
      <c r="P128" s="145">
        <f t="shared" si="12"/>
        <v>28</v>
      </c>
      <c r="Q128" s="145">
        <f t="shared" si="12"/>
        <v>26</v>
      </c>
      <c r="R128" s="145">
        <f t="shared" si="12"/>
        <v>26</v>
      </c>
      <c r="S128" s="145">
        <f t="shared" si="12"/>
        <v>26</v>
      </c>
      <c r="T128" s="145">
        <f t="shared" si="12"/>
        <v>20</v>
      </c>
      <c r="U128" s="145">
        <f t="shared" si="12"/>
        <v>18</v>
      </c>
      <c r="V128" s="145">
        <f t="shared" si="12"/>
        <v>14</v>
      </c>
      <c r="W128" s="145">
        <f t="shared" si="12"/>
        <v>0</v>
      </c>
      <c r="X128" s="162"/>
      <c r="Y128" s="212"/>
      <c r="Z128" s="26"/>
    </row>
    <row r="129" spans="1:26" ht="14.25">
      <c r="A129" s="146" t="s">
        <v>164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53"/>
      <c r="Y129" s="20"/>
      <c r="Z129" s="233"/>
    </row>
    <row r="130" spans="1:26" ht="14.2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20"/>
      <c r="Z130" s="234"/>
    </row>
    <row r="131" spans="1:25" ht="14.2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20"/>
    </row>
    <row r="132" spans="1:26" ht="33" customHeight="1">
      <c r="A132" s="140" t="s">
        <v>120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23"/>
    </row>
    <row r="133" spans="1:26" s="20" customFormat="1" ht="21" customHeight="1">
      <c r="A133" s="213" t="s">
        <v>222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35"/>
    </row>
    <row r="134" spans="1:26" s="20" customFormat="1" ht="15.75" customHeight="1">
      <c r="A134" s="1" t="s">
        <v>122</v>
      </c>
      <c r="B134" s="2"/>
      <c r="C134" s="3"/>
      <c r="D134" s="3"/>
      <c r="E134" s="3"/>
      <c r="F134" s="4" t="s">
        <v>123</v>
      </c>
      <c r="G134" s="5"/>
      <c r="H134" s="4" t="s">
        <v>124</v>
      </c>
      <c r="I134" s="14"/>
      <c r="J134" s="14"/>
      <c r="K134" s="5"/>
      <c r="L134" s="13" t="s">
        <v>125</v>
      </c>
      <c r="M134" s="13"/>
      <c r="N134" s="13"/>
      <c r="O134" s="13"/>
      <c r="P134" s="13"/>
      <c r="Q134" s="13" t="s">
        <v>126</v>
      </c>
      <c r="R134" s="13"/>
      <c r="S134" s="13"/>
      <c r="T134" s="13"/>
      <c r="U134" s="13" t="s">
        <v>127</v>
      </c>
      <c r="V134" s="13"/>
      <c r="W134" s="13"/>
      <c r="X134" s="13"/>
      <c r="Y134" s="14"/>
      <c r="Z134" s="14"/>
    </row>
    <row r="135" spans="1:26" s="20" customFormat="1" ht="16.5" customHeight="1">
      <c r="A135" s="6"/>
      <c r="B135" s="7"/>
      <c r="C135" s="3"/>
      <c r="D135" s="3"/>
      <c r="E135" s="3"/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8">
        <v>7</v>
      </c>
      <c r="M135" s="8">
        <v>8</v>
      </c>
      <c r="N135" s="8">
        <v>9</v>
      </c>
      <c r="O135" s="8">
        <v>10</v>
      </c>
      <c r="P135" s="8">
        <v>11</v>
      </c>
      <c r="Q135" s="8">
        <v>12</v>
      </c>
      <c r="R135" s="8">
        <v>13</v>
      </c>
      <c r="S135" s="8">
        <v>14</v>
      </c>
      <c r="T135" s="8">
        <v>15</v>
      </c>
      <c r="U135" s="8">
        <v>16</v>
      </c>
      <c r="V135" s="8">
        <v>17</v>
      </c>
      <c r="W135" s="12">
        <v>18</v>
      </c>
      <c r="X135" s="12" t="s">
        <v>128</v>
      </c>
      <c r="Y135" s="12" t="s">
        <v>129</v>
      </c>
      <c r="Z135" s="59" t="s">
        <v>130</v>
      </c>
    </row>
    <row r="136" spans="1:26" s="20" customFormat="1" ht="69" customHeight="1">
      <c r="A136" s="9"/>
      <c r="B136" s="10"/>
      <c r="C136" s="11" t="s">
        <v>131</v>
      </c>
      <c r="D136" s="3" t="s">
        <v>132</v>
      </c>
      <c r="E136" s="3" t="s">
        <v>133</v>
      </c>
      <c r="F136" s="12" t="s">
        <v>134</v>
      </c>
      <c r="G136" s="12" t="s">
        <v>135</v>
      </c>
      <c r="H136" s="12" t="s">
        <v>136</v>
      </c>
      <c r="I136" s="12" t="s">
        <v>137</v>
      </c>
      <c r="J136" s="12" t="s">
        <v>138</v>
      </c>
      <c r="K136" s="12" t="s">
        <v>139</v>
      </c>
      <c r="L136" s="15" t="s">
        <v>140</v>
      </c>
      <c r="M136" s="12" t="s">
        <v>141</v>
      </c>
      <c r="N136" s="12" t="s">
        <v>142</v>
      </c>
      <c r="O136" s="12" t="s">
        <v>143</v>
      </c>
      <c r="P136" s="15" t="s">
        <v>144</v>
      </c>
      <c r="Q136" s="12" t="s">
        <v>145</v>
      </c>
      <c r="R136" s="12" t="s">
        <v>146</v>
      </c>
      <c r="S136" s="12" t="s">
        <v>147</v>
      </c>
      <c r="T136" s="47" t="s">
        <v>148</v>
      </c>
      <c r="U136" s="47" t="s">
        <v>149</v>
      </c>
      <c r="V136" s="47" t="s">
        <v>150</v>
      </c>
      <c r="W136" s="47" t="s">
        <v>151</v>
      </c>
      <c r="X136" s="48" t="s">
        <v>152</v>
      </c>
      <c r="Y136" s="18" t="s">
        <v>153</v>
      </c>
      <c r="Z136" s="74"/>
    </row>
    <row r="137" spans="1:26" s="20" customFormat="1" ht="15.75">
      <c r="A137" s="145" t="s">
        <v>176</v>
      </c>
      <c r="B137" s="145">
        <v>20</v>
      </c>
      <c r="C137" s="145">
        <f>SUM(F137:W137)</f>
        <v>20</v>
      </c>
      <c r="D137" s="145">
        <v>20</v>
      </c>
      <c r="E137" s="145"/>
      <c r="F137" s="145">
        <v>2</v>
      </c>
      <c r="G137" s="145">
        <v>2</v>
      </c>
      <c r="H137" s="145">
        <v>2</v>
      </c>
      <c r="I137" s="145">
        <v>2</v>
      </c>
      <c r="J137" s="145">
        <v>2</v>
      </c>
      <c r="K137" s="145">
        <v>2</v>
      </c>
      <c r="L137" s="145">
        <v>2</v>
      </c>
      <c r="M137" s="145">
        <v>2</v>
      </c>
      <c r="N137" s="145">
        <v>2</v>
      </c>
      <c r="O137" s="145">
        <v>2</v>
      </c>
      <c r="P137" s="145"/>
      <c r="Q137" s="145"/>
      <c r="R137" s="145"/>
      <c r="S137" s="145"/>
      <c r="T137" s="145"/>
      <c r="U137" s="145"/>
      <c r="V137" s="145"/>
      <c r="W137" s="145"/>
      <c r="X137" s="162" t="s">
        <v>170</v>
      </c>
      <c r="Y137" s="236" t="s">
        <v>178</v>
      </c>
      <c r="Z137" s="75"/>
    </row>
    <row r="138" spans="1:26" s="20" customFormat="1" ht="15.75">
      <c r="A138" s="145" t="s">
        <v>179</v>
      </c>
      <c r="B138" s="145">
        <v>40</v>
      </c>
      <c r="C138" s="145">
        <f aca="true" t="shared" si="13" ref="C138:C148">SUM(F138:W138)</f>
        <v>40</v>
      </c>
      <c r="D138" s="145">
        <v>40</v>
      </c>
      <c r="E138" s="145"/>
      <c r="F138" s="145">
        <v>4</v>
      </c>
      <c r="G138" s="145">
        <v>4</v>
      </c>
      <c r="H138" s="145">
        <v>4</v>
      </c>
      <c r="I138" s="145">
        <v>4</v>
      </c>
      <c r="J138" s="145">
        <v>4</v>
      </c>
      <c r="K138" s="145">
        <v>2</v>
      </c>
      <c r="L138" s="145">
        <v>4</v>
      </c>
      <c r="M138" s="145">
        <v>4</v>
      </c>
      <c r="N138" s="145">
        <v>4</v>
      </c>
      <c r="O138" s="145"/>
      <c r="P138" s="145">
        <v>4</v>
      </c>
      <c r="Q138" s="145">
        <v>2</v>
      </c>
      <c r="R138" s="145"/>
      <c r="S138" s="145"/>
      <c r="T138" s="145"/>
      <c r="U138" s="145"/>
      <c r="V138" s="145"/>
      <c r="W138" s="145"/>
      <c r="X138" s="162"/>
      <c r="Y138" s="237"/>
      <c r="Z138" s="75" t="s">
        <v>157</v>
      </c>
    </row>
    <row r="139" spans="1:26" ht="14.25">
      <c r="A139" s="145" t="s">
        <v>223</v>
      </c>
      <c r="B139" s="145">
        <v>24</v>
      </c>
      <c r="C139" s="145">
        <f t="shared" si="13"/>
        <v>24</v>
      </c>
      <c r="D139" s="145">
        <v>20</v>
      </c>
      <c r="E139" s="145">
        <v>4</v>
      </c>
      <c r="F139" s="145">
        <v>4</v>
      </c>
      <c r="G139" s="145">
        <v>4</v>
      </c>
      <c r="H139" s="145">
        <v>4</v>
      </c>
      <c r="I139" s="145">
        <v>4</v>
      </c>
      <c r="J139" s="145">
        <v>4</v>
      </c>
      <c r="K139" s="145">
        <v>4</v>
      </c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62"/>
      <c r="Y139" s="237"/>
      <c r="Z139" s="26"/>
    </row>
    <row r="140" spans="1:26" ht="15.75">
      <c r="A140" s="145" t="s">
        <v>224</v>
      </c>
      <c r="B140" s="142">
        <v>20</v>
      </c>
      <c r="C140" s="145">
        <f t="shared" si="13"/>
        <v>20</v>
      </c>
      <c r="D140" s="145">
        <v>16</v>
      </c>
      <c r="E140" s="142">
        <v>4</v>
      </c>
      <c r="F140" s="142"/>
      <c r="G140" s="142"/>
      <c r="H140" s="142"/>
      <c r="I140" s="142"/>
      <c r="J140" s="142"/>
      <c r="K140" s="143"/>
      <c r="L140" s="143"/>
      <c r="M140" s="142"/>
      <c r="N140" s="142"/>
      <c r="O140" s="142"/>
      <c r="P140" s="142"/>
      <c r="Q140" s="142"/>
      <c r="R140" s="142">
        <v>4</v>
      </c>
      <c r="S140" s="142">
        <v>6</v>
      </c>
      <c r="T140" s="142">
        <v>2</v>
      </c>
      <c r="U140" s="142">
        <v>4</v>
      </c>
      <c r="V140" s="142">
        <v>4</v>
      </c>
      <c r="W140" s="142"/>
      <c r="X140" s="162"/>
      <c r="Y140" s="237"/>
      <c r="Z140" s="75" t="s">
        <v>157</v>
      </c>
    </row>
    <row r="141" spans="1:26" ht="15.75">
      <c r="A141" s="145" t="s">
        <v>183</v>
      </c>
      <c r="B141" s="145">
        <v>41</v>
      </c>
      <c r="C141" s="145">
        <f t="shared" si="13"/>
        <v>41</v>
      </c>
      <c r="D141" s="145">
        <v>26</v>
      </c>
      <c r="E141" s="145">
        <v>15</v>
      </c>
      <c r="F141" s="145">
        <v>6</v>
      </c>
      <c r="G141" s="145">
        <v>6</v>
      </c>
      <c r="H141" s="145">
        <v>6</v>
      </c>
      <c r="I141" s="145">
        <v>6</v>
      </c>
      <c r="J141" s="145">
        <v>6</v>
      </c>
      <c r="K141" s="145">
        <v>2</v>
      </c>
      <c r="L141" s="145">
        <v>6</v>
      </c>
      <c r="M141" s="145">
        <v>3</v>
      </c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62"/>
      <c r="Y141" s="237"/>
      <c r="Z141" s="75" t="s">
        <v>157</v>
      </c>
    </row>
    <row r="142" spans="1:26" ht="14.25">
      <c r="A142" s="145" t="s">
        <v>225</v>
      </c>
      <c r="B142" s="145">
        <v>24</v>
      </c>
      <c r="C142" s="145">
        <f t="shared" si="13"/>
        <v>24</v>
      </c>
      <c r="D142" s="145">
        <v>20</v>
      </c>
      <c r="E142" s="145">
        <v>4</v>
      </c>
      <c r="F142" s="145"/>
      <c r="G142" s="145"/>
      <c r="H142" s="145"/>
      <c r="I142" s="145"/>
      <c r="J142" s="145"/>
      <c r="K142" s="145"/>
      <c r="L142" s="145"/>
      <c r="M142" s="145">
        <v>4</v>
      </c>
      <c r="N142" s="145">
        <v>4</v>
      </c>
      <c r="O142" s="145">
        <v>4</v>
      </c>
      <c r="P142" s="145">
        <v>4</v>
      </c>
      <c r="Q142" s="145">
        <v>4</v>
      </c>
      <c r="R142" s="145">
        <v>4</v>
      </c>
      <c r="S142" s="145"/>
      <c r="T142" s="145"/>
      <c r="U142" s="145"/>
      <c r="V142" s="145"/>
      <c r="W142" s="145"/>
      <c r="X142" s="162"/>
      <c r="Y142" s="237"/>
      <c r="Z142" s="26"/>
    </row>
    <row r="143" spans="1:26" ht="14.25">
      <c r="A143" s="145" t="s">
        <v>226</v>
      </c>
      <c r="B143" s="145">
        <v>16</v>
      </c>
      <c r="C143" s="145">
        <f t="shared" si="13"/>
        <v>16</v>
      </c>
      <c r="D143" s="145">
        <v>16</v>
      </c>
      <c r="E143" s="145"/>
      <c r="F143" s="145"/>
      <c r="G143" s="145"/>
      <c r="H143" s="145"/>
      <c r="I143" s="145"/>
      <c r="J143" s="145"/>
      <c r="K143" s="145">
        <v>2</v>
      </c>
      <c r="L143" s="145">
        <v>4</v>
      </c>
      <c r="M143" s="145">
        <v>2</v>
      </c>
      <c r="N143" s="145">
        <v>2</v>
      </c>
      <c r="O143" s="145">
        <v>2</v>
      </c>
      <c r="P143" s="145">
        <v>2</v>
      </c>
      <c r="Q143" s="145">
        <v>2</v>
      </c>
      <c r="R143" s="145"/>
      <c r="S143" s="145"/>
      <c r="T143" s="145"/>
      <c r="U143" s="145"/>
      <c r="V143" s="145"/>
      <c r="W143" s="145"/>
      <c r="X143" s="162"/>
      <c r="Y143" s="237"/>
      <c r="Z143" s="26"/>
    </row>
    <row r="144" spans="1:26" ht="14.25">
      <c r="A144" s="145" t="s">
        <v>227</v>
      </c>
      <c r="B144" s="214">
        <v>32</v>
      </c>
      <c r="C144" s="145">
        <f t="shared" si="13"/>
        <v>32</v>
      </c>
      <c r="D144" s="145">
        <v>28</v>
      </c>
      <c r="E144" s="145">
        <v>4</v>
      </c>
      <c r="F144" s="145">
        <v>4</v>
      </c>
      <c r="G144" s="145">
        <v>4</v>
      </c>
      <c r="H144" s="145">
        <v>4</v>
      </c>
      <c r="I144" s="145">
        <v>4</v>
      </c>
      <c r="J144" s="145">
        <v>4</v>
      </c>
      <c r="K144" s="145">
        <v>4</v>
      </c>
      <c r="L144" s="145">
        <v>4</v>
      </c>
      <c r="M144" s="145">
        <v>4</v>
      </c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62"/>
      <c r="Y144" s="237"/>
      <c r="Z144" s="26"/>
    </row>
    <row r="145" spans="1:26" ht="14.25">
      <c r="A145" s="145" t="s">
        <v>228</v>
      </c>
      <c r="B145" s="214">
        <v>32</v>
      </c>
      <c r="C145" s="145">
        <f t="shared" si="13"/>
        <v>32</v>
      </c>
      <c r="D145" s="145">
        <v>28</v>
      </c>
      <c r="E145" s="145">
        <v>4</v>
      </c>
      <c r="F145" s="145" t="s">
        <v>229</v>
      </c>
      <c r="G145" s="145"/>
      <c r="H145" s="145"/>
      <c r="I145" s="145"/>
      <c r="J145" s="145"/>
      <c r="K145" s="145"/>
      <c r="L145" s="145"/>
      <c r="M145" s="145"/>
      <c r="N145" s="145"/>
      <c r="O145" s="145">
        <v>4</v>
      </c>
      <c r="P145" s="145">
        <v>4</v>
      </c>
      <c r="Q145" s="145">
        <v>4</v>
      </c>
      <c r="R145" s="145">
        <v>4</v>
      </c>
      <c r="S145" s="145">
        <v>4</v>
      </c>
      <c r="T145" s="145">
        <v>4</v>
      </c>
      <c r="U145" s="145">
        <v>4</v>
      </c>
      <c r="V145" s="145">
        <v>4</v>
      </c>
      <c r="W145" s="145"/>
      <c r="X145" s="162"/>
      <c r="Y145" s="237"/>
      <c r="Z145" s="26"/>
    </row>
    <row r="146" spans="1:26" ht="15.75">
      <c r="A146" s="145" t="s">
        <v>169</v>
      </c>
      <c r="B146" s="145">
        <v>70</v>
      </c>
      <c r="C146" s="145">
        <f t="shared" si="13"/>
        <v>70</v>
      </c>
      <c r="D146" s="177"/>
      <c r="E146" s="177"/>
      <c r="F146" s="145"/>
      <c r="G146" s="145"/>
      <c r="H146" s="145"/>
      <c r="I146" s="145"/>
      <c r="J146" s="145">
        <v>4</v>
      </c>
      <c r="K146" s="145">
        <v>4</v>
      </c>
      <c r="L146" s="145">
        <v>4</v>
      </c>
      <c r="M146" s="145">
        <v>4</v>
      </c>
      <c r="N146" s="145">
        <v>6</v>
      </c>
      <c r="O146" s="145">
        <v>6</v>
      </c>
      <c r="P146" s="145">
        <v>6</v>
      </c>
      <c r="Q146" s="145">
        <v>6</v>
      </c>
      <c r="R146" s="145">
        <v>6</v>
      </c>
      <c r="S146" s="145">
        <v>6</v>
      </c>
      <c r="T146" s="145">
        <v>6</v>
      </c>
      <c r="U146" s="145">
        <v>6</v>
      </c>
      <c r="V146" s="145">
        <v>6</v>
      </c>
      <c r="W146" s="145"/>
      <c r="X146" s="162"/>
      <c r="Y146" s="237"/>
      <c r="Z146" s="75" t="s">
        <v>230</v>
      </c>
    </row>
    <row r="147" spans="1:26" ht="15.75">
      <c r="A147" s="145" t="s">
        <v>172</v>
      </c>
      <c r="B147" s="145">
        <v>66</v>
      </c>
      <c r="C147" s="145">
        <f t="shared" si="13"/>
        <v>66</v>
      </c>
      <c r="D147" s="177"/>
      <c r="E147" s="177"/>
      <c r="F147" s="145">
        <v>6</v>
      </c>
      <c r="G147" s="145">
        <v>6</v>
      </c>
      <c r="H147" s="145">
        <v>6</v>
      </c>
      <c r="I147" s="145">
        <v>6</v>
      </c>
      <c r="J147" s="145">
        <v>6</v>
      </c>
      <c r="K147" s="145">
        <v>6</v>
      </c>
      <c r="L147" s="145">
        <v>6</v>
      </c>
      <c r="M147" s="145">
        <v>6</v>
      </c>
      <c r="N147" s="145">
        <v>6</v>
      </c>
      <c r="O147" s="145">
        <v>6</v>
      </c>
      <c r="P147" s="145">
        <v>6</v>
      </c>
      <c r="Q147" s="145"/>
      <c r="R147" s="145"/>
      <c r="S147" s="145"/>
      <c r="T147" s="145"/>
      <c r="U147" s="145"/>
      <c r="V147" s="145"/>
      <c r="W147" s="145"/>
      <c r="X147" s="162"/>
      <c r="Y147" s="237"/>
      <c r="Z147" s="75" t="s">
        <v>231</v>
      </c>
    </row>
    <row r="148" spans="1:26" ht="14.25">
      <c r="A148" s="177" t="s">
        <v>232</v>
      </c>
      <c r="B148" s="214">
        <v>16</v>
      </c>
      <c r="C148" s="145">
        <f t="shared" si="13"/>
        <v>16</v>
      </c>
      <c r="D148" s="145">
        <v>16</v>
      </c>
      <c r="E148" s="145"/>
      <c r="F148" s="145">
        <v>4</v>
      </c>
      <c r="G148" s="145">
        <v>4</v>
      </c>
      <c r="H148" s="145">
        <v>4</v>
      </c>
      <c r="I148" s="145">
        <v>4</v>
      </c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62"/>
      <c r="Y148" s="237"/>
      <c r="Z148" s="26"/>
    </row>
    <row r="149" spans="1:26" ht="14.25">
      <c r="A149" s="177" t="s">
        <v>233</v>
      </c>
      <c r="B149" s="214">
        <v>16</v>
      </c>
      <c r="C149" s="145">
        <v>16</v>
      </c>
      <c r="D149" s="145">
        <v>16</v>
      </c>
      <c r="E149" s="145">
        <v>0</v>
      </c>
      <c r="F149" s="145"/>
      <c r="G149" s="145"/>
      <c r="H149" s="145"/>
      <c r="I149" s="145"/>
      <c r="J149" s="145"/>
      <c r="K149" s="145"/>
      <c r="L149" s="145"/>
      <c r="M149" s="145"/>
      <c r="N149" s="145">
        <v>4</v>
      </c>
      <c r="O149" s="145">
        <v>4</v>
      </c>
      <c r="P149" s="145">
        <v>4</v>
      </c>
      <c r="Q149" s="145">
        <v>4</v>
      </c>
      <c r="R149" s="145"/>
      <c r="S149" s="145"/>
      <c r="T149" s="145"/>
      <c r="U149" s="145"/>
      <c r="V149" s="145"/>
      <c r="W149" s="145"/>
      <c r="X149" s="162"/>
      <c r="Y149" s="238"/>
      <c r="Z149" s="26"/>
    </row>
    <row r="150" spans="1:26" ht="14.25">
      <c r="A150" s="145"/>
      <c r="B150" s="214"/>
      <c r="C150" s="145"/>
      <c r="D150" s="145"/>
      <c r="E150" s="145"/>
      <c r="F150" s="215" t="s">
        <v>234</v>
      </c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20"/>
      <c r="Y150" s="220"/>
      <c r="Z150" s="171"/>
    </row>
    <row r="151" spans="1:26" ht="14.25">
      <c r="A151" s="145"/>
      <c r="B151" s="145">
        <f>SUM(B137:B150)</f>
        <v>417</v>
      </c>
      <c r="C151" s="145">
        <f aca="true" t="shared" si="14" ref="C151:W151">SUM(C137:C150)</f>
        <v>417</v>
      </c>
      <c r="D151" s="145">
        <f t="shared" si="14"/>
        <v>246</v>
      </c>
      <c r="E151" s="145">
        <f t="shared" si="14"/>
        <v>35</v>
      </c>
      <c r="F151" s="145">
        <f t="shared" si="14"/>
        <v>30</v>
      </c>
      <c r="G151" s="145">
        <f t="shared" si="14"/>
        <v>30</v>
      </c>
      <c r="H151" s="145">
        <f t="shared" si="14"/>
        <v>30</v>
      </c>
      <c r="I151" s="145">
        <f t="shared" si="14"/>
        <v>30</v>
      </c>
      <c r="J151" s="145">
        <f t="shared" si="14"/>
        <v>30</v>
      </c>
      <c r="K151" s="145">
        <f t="shared" si="14"/>
        <v>26</v>
      </c>
      <c r="L151" s="145">
        <f t="shared" si="14"/>
        <v>30</v>
      </c>
      <c r="M151" s="145">
        <f t="shared" si="14"/>
        <v>29</v>
      </c>
      <c r="N151" s="145">
        <f t="shared" si="14"/>
        <v>28</v>
      </c>
      <c r="O151" s="145">
        <f t="shared" si="14"/>
        <v>28</v>
      </c>
      <c r="P151" s="145">
        <f t="shared" si="14"/>
        <v>30</v>
      </c>
      <c r="Q151" s="145">
        <f t="shared" si="14"/>
        <v>22</v>
      </c>
      <c r="R151" s="145">
        <f t="shared" si="14"/>
        <v>18</v>
      </c>
      <c r="S151" s="145">
        <f t="shared" si="14"/>
        <v>16</v>
      </c>
      <c r="T151" s="145">
        <f t="shared" si="14"/>
        <v>12</v>
      </c>
      <c r="U151" s="145">
        <f t="shared" si="14"/>
        <v>14</v>
      </c>
      <c r="V151" s="145">
        <f t="shared" si="14"/>
        <v>14</v>
      </c>
      <c r="W151" s="145">
        <f t="shared" si="14"/>
        <v>0</v>
      </c>
      <c r="X151" s="221"/>
      <c r="Y151" s="239"/>
      <c r="Z151" s="171"/>
    </row>
    <row r="152" spans="1:26" ht="14.25">
      <c r="A152" s="146" t="s">
        <v>164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53"/>
      <c r="Y152" s="20"/>
      <c r="Z152" s="59"/>
    </row>
    <row r="153" spans="1:25" ht="14.2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20"/>
    </row>
    <row r="155" spans="1:26" ht="24">
      <c r="A155" s="140" t="s">
        <v>120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23"/>
    </row>
    <row r="156" spans="1:26" s="135" customFormat="1" ht="21" customHeight="1">
      <c r="A156" s="217" t="s">
        <v>235</v>
      </c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40"/>
    </row>
    <row r="157" spans="1:26" s="20" customFormat="1" ht="15.75" customHeight="1">
      <c r="A157" s="1" t="s">
        <v>122</v>
      </c>
      <c r="B157" s="2"/>
      <c r="C157" s="3"/>
      <c r="D157" s="3"/>
      <c r="E157" s="3"/>
      <c r="F157" s="4" t="s">
        <v>123</v>
      </c>
      <c r="G157" s="5"/>
      <c r="H157" s="4" t="s">
        <v>124</v>
      </c>
      <c r="I157" s="14"/>
      <c r="J157" s="14"/>
      <c r="K157" s="5"/>
      <c r="L157" s="13" t="s">
        <v>125</v>
      </c>
      <c r="M157" s="13"/>
      <c r="N157" s="13"/>
      <c r="O157" s="13"/>
      <c r="P157" s="13"/>
      <c r="Q157" s="13" t="s">
        <v>126</v>
      </c>
      <c r="R157" s="13"/>
      <c r="S157" s="13"/>
      <c r="T157" s="13"/>
      <c r="U157" s="13" t="s">
        <v>127</v>
      </c>
      <c r="V157" s="13"/>
      <c r="W157" s="13"/>
      <c r="X157" s="13"/>
      <c r="Y157" s="14"/>
      <c r="Z157" s="14"/>
    </row>
    <row r="158" spans="1:26" s="20" customFormat="1" ht="16.5" customHeight="1">
      <c r="A158" s="6"/>
      <c r="B158" s="7"/>
      <c r="C158" s="3"/>
      <c r="D158" s="3"/>
      <c r="E158" s="3"/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8">
        <v>7</v>
      </c>
      <c r="M158" s="8">
        <v>8</v>
      </c>
      <c r="N158" s="8">
        <v>9</v>
      </c>
      <c r="O158" s="8">
        <v>10</v>
      </c>
      <c r="P158" s="8">
        <v>11</v>
      </c>
      <c r="Q158" s="8">
        <v>12</v>
      </c>
      <c r="R158" s="8">
        <v>13</v>
      </c>
      <c r="S158" s="8">
        <v>14</v>
      </c>
      <c r="T158" s="8">
        <v>15</v>
      </c>
      <c r="U158" s="8">
        <v>16</v>
      </c>
      <c r="V158" s="8">
        <v>17</v>
      </c>
      <c r="W158" s="12">
        <v>18</v>
      </c>
      <c r="X158" s="12" t="s">
        <v>128</v>
      </c>
      <c r="Y158" s="12" t="s">
        <v>129</v>
      </c>
      <c r="Z158" s="59" t="s">
        <v>130</v>
      </c>
    </row>
    <row r="159" spans="1:26" s="20" customFormat="1" ht="69" customHeight="1">
      <c r="A159" s="9"/>
      <c r="B159" s="10"/>
      <c r="C159" s="11" t="s">
        <v>131</v>
      </c>
      <c r="D159" s="3" t="s">
        <v>132</v>
      </c>
      <c r="E159" s="3" t="s">
        <v>133</v>
      </c>
      <c r="F159" s="12" t="s">
        <v>134</v>
      </c>
      <c r="G159" s="12" t="s">
        <v>135</v>
      </c>
      <c r="H159" s="12" t="s">
        <v>136</v>
      </c>
      <c r="I159" s="12" t="s">
        <v>137</v>
      </c>
      <c r="J159" s="12" t="s">
        <v>138</v>
      </c>
      <c r="K159" s="12" t="s">
        <v>139</v>
      </c>
      <c r="L159" s="15" t="s">
        <v>140</v>
      </c>
      <c r="M159" s="12" t="s">
        <v>141</v>
      </c>
      <c r="N159" s="12" t="s">
        <v>142</v>
      </c>
      <c r="O159" s="12" t="s">
        <v>143</v>
      </c>
      <c r="P159" s="15" t="s">
        <v>144</v>
      </c>
      <c r="Q159" s="12" t="s">
        <v>145</v>
      </c>
      <c r="R159" s="12" t="s">
        <v>146</v>
      </c>
      <c r="S159" s="12" t="s">
        <v>147</v>
      </c>
      <c r="T159" s="47" t="s">
        <v>148</v>
      </c>
      <c r="U159" s="47" t="s">
        <v>149</v>
      </c>
      <c r="V159" s="47" t="s">
        <v>150</v>
      </c>
      <c r="W159" s="47" t="s">
        <v>151</v>
      </c>
      <c r="X159" s="48" t="s">
        <v>152</v>
      </c>
      <c r="Y159" s="18" t="s">
        <v>153</v>
      </c>
      <c r="Z159" s="74"/>
    </row>
    <row r="160" spans="1:26" s="135" customFormat="1" ht="21" customHeight="1">
      <c r="A160" s="177" t="s">
        <v>158</v>
      </c>
      <c r="B160" s="142">
        <v>22</v>
      </c>
      <c r="C160" s="142">
        <f>SUM(F160:V160)</f>
        <v>22</v>
      </c>
      <c r="D160" s="142">
        <v>22</v>
      </c>
      <c r="E160" s="142"/>
      <c r="F160" s="142">
        <v>4</v>
      </c>
      <c r="G160" s="142">
        <v>4</v>
      </c>
      <c r="H160" s="142">
        <v>4</v>
      </c>
      <c r="I160" s="142">
        <v>4</v>
      </c>
      <c r="J160" s="142">
        <v>4</v>
      </c>
      <c r="K160" s="142">
        <v>2</v>
      </c>
      <c r="L160" s="142"/>
      <c r="M160" s="142"/>
      <c r="N160" s="142"/>
      <c r="O160" s="142"/>
      <c r="P160" s="142"/>
      <c r="Q160" s="142"/>
      <c r="R160" s="142"/>
      <c r="S160" s="142"/>
      <c r="T160" s="222" t="s">
        <v>170</v>
      </c>
      <c r="U160" s="223" t="s">
        <v>236</v>
      </c>
      <c r="V160" s="224"/>
      <c r="W160" s="224"/>
      <c r="X160" s="224"/>
      <c r="Y160" s="172"/>
      <c r="Z160" s="75" t="s">
        <v>157</v>
      </c>
    </row>
    <row r="161" spans="1:26" s="20" customFormat="1" ht="15.75">
      <c r="A161" s="177" t="s">
        <v>159</v>
      </c>
      <c r="B161" s="145">
        <v>20</v>
      </c>
      <c r="C161" s="142">
        <f aca="true" t="shared" si="15" ref="C160:C166">SUM(F161:W161)</f>
        <v>20</v>
      </c>
      <c r="D161" s="145">
        <v>16</v>
      </c>
      <c r="E161" s="145">
        <v>4</v>
      </c>
      <c r="F161" s="145">
        <v>4</v>
      </c>
      <c r="G161" s="145">
        <v>4</v>
      </c>
      <c r="H161" s="145">
        <v>4</v>
      </c>
      <c r="I161" s="145">
        <v>4</v>
      </c>
      <c r="J161" s="145">
        <v>2</v>
      </c>
      <c r="K161" s="145">
        <v>2</v>
      </c>
      <c r="L161" s="145"/>
      <c r="M161" s="145"/>
      <c r="N161" s="145"/>
      <c r="O161" s="145"/>
      <c r="P161" s="145"/>
      <c r="Q161" s="145"/>
      <c r="R161" s="145"/>
      <c r="S161" s="145"/>
      <c r="T161" s="225"/>
      <c r="U161" s="226"/>
      <c r="V161" s="227"/>
      <c r="W161" s="227"/>
      <c r="X161" s="227"/>
      <c r="Y161" s="173"/>
      <c r="Z161" s="75" t="s">
        <v>157</v>
      </c>
    </row>
    <row r="162" spans="1:26" s="20" customFormat="1" ht="14.25">
      <c r="A162" s="177" t="s">
        <v>237</v>
      </c>
      <c r="B162" s="142">
        <v>52</v>
      </c>
      <c r="C162" s="142">
        <f t="shared" si="15"/>
        <v>52</v>
      </c>
      <c r="D162" s="145">
        <v>12</v>
      </c>
      <c r="E162" s="145">
        <v>40</v>
      </c>
      <c r="F162" s="145"/>
      <c r="G162" s="145"/>
      <c r="H162" s="145">
        <v>2</v>
      </c>
      <c r="I162" s="145">
        <v>4</v>
      </c>
      <c r="J162" s="145">
        <v>4</v>
      </c>
      <c r="K162" s="145">
        <v>2</v>
      </c>
      <c r="L162" s="145">
        <v>4</v>
      </c>
      <c r="M162" s="145">
        <v>4</v>
      </c>
      <c r="N162" s="145">
        <v>4</v>
      </c>
      <c r="O162" s="145">
        <v>4</v>
      </c>
      <c r="P162" s="145">
        <v>6</v>
      </c>
      <c r="Q162" s="145">
        <v>6</v>
      </c>
      <c r="R162" s="145">
        <v>6</v>
      </c>
      <c r="S162" s="145">
        <v>6</v>
      </c>
      <c r="T162" s="225"/>
      <c r="U162" s="226"/>
      <c r="V162" s="227"/>
      <c r="W162" s="227"/>
      <c r="X162" s="227"/>
      <c r="Y162" s="173"/>
      <c r="Z162" s="26" t="s">
        <v>238</v>
      </c>
    </row>
    <row r="163" spans="1:26" s="20" customFormat="1" ht="15.75">
      <c r="A163" s="177" t="s">
        <v>239</v>
      </c>
      <c r="B163" s="142">
        <v>70</v>
      </c>
      <c r="C163" s="142">
        <f t="shared" si="15"/>
        <v>70</v>
      </c>
      <c r="D163" s="145">
        <v>38</v>
      </c>
      <c r="E163" s="145">
        <v>32</v>
      </c>
      <c r="F163" s="145">
        <v>6</v>
      </c>
      <c r="G163" s="145">
        <v>6</v>
      </c>
      <c r="H163" s="145">
        <v>4</v>
      </c>
      <c r="I163" s="145">
        <v>4</v>
      </c>
      <c r="J163" s="145">
        <v>4</v>
      </c>
      <c r="K163" s="145">
        <v>4</v>
      </c>
      <c r="L163" s="145">
        <v>4</v>
      </c>
      <c r="M163" s="145">
        <v>4</v>
      </c>
      <c r="N163" s="145">
        <v>4</v>
      </c>
      <c r="O163" s="145">
        <v>6</v>
      </c>
      <c r="P163" s="145">
        <v>6</v>
      </c>
      <c r="Q163" s="145">
        <v>6</v>
      </c>
      <c r="R163" s="145">
        <v>6</v>
      </c>
      <c r="S163" s="145">
        <v>6</v>
      </c>
      <c r="T163" s="225"/>
      <c r="U163" s="226"/>
      <c r="V163" s="227"/>
      <c r="W163" s="227"/>
      <c r="X163" s="227"/>
      <c r="Y163" s="173"/>
      <c r="Z163" s="75" t="s">
        <v>157</v>
      </c>
    </row>
    <row r="164" spans="1:26" s="135" customFormat="1" ht="15.75">
      <c r="A164" s="177" t="s">
        <v>240</v>
      </c>
      <c r="B164" s="142">
        <v>36</v>
      </c>
      <c r="C164" s="142">
        <f t="shared" si="15"/>
        <v>36</v>
      </c>
      <c r="D164" s="145">
        <v>24</v>
      </c>
      <c r="E164" s="145">
        <v>12</v>
      </c>
      <c r="F164" s="145">
        <v>4</v>
      </c>
      <c r="G164" s="145">
        <v>4</v>
      </c>
      <c r="H164" s="145">
        <v>4</v>
      </c>
      <c r="I164" s="145">
        <v>4</v>
      </c>
      <c r="J164" s="145">
        <v>4</v>
      </c>
      <c r="K164" s="145">
        <v>4</v>
      </c>
      <c r="L164" s="145">
        <v>6</v>
      </c>
      <c r="M164" s="145">
        <v>6</v>
      </c>
      <c r="N164" s="145"/>
      <c r="O164" s="145"/>
      <c r="P164" s="145"/>
      <c r="Q164" s="145"/>
      <c r="R164" s="145"/>
      <c r="S164" s="145"/>
      <c r="T164" s="225"/>
      <c r="U164" s="226"/>
      <c r="V164" s="227"/>
      <c r="W164" s="227"/>
      <c r="X164" s="227"/>
      <c r="Y164" s="173"/>
      <c r="Z164" s="75" t="s">
        <v>157</v>
      </c>
    </row>
    <row r="165" spans="1:26" s="135" customFormat="1" ht="15.75">
      <c r="A165" s="26" t="s">
        <v>241</v>
      </c>
      <c r="B165" s="142">
        <v>48</v>
      </c>
      <c r="C165" s="142">
        <f t="shared" si="15"/>
        <v>48</v>
      </c>
      <c r="D165" s="145">
        <v>20</v>
      </c>
      <c r="E165" s="145">
        <v>28</v>
      </c>
      <c r="F165" s="145">
        <v>4</v>
      </c>
      <c r="G165" s="145">
        <v>4</v>
      </c>
      <c r="H165" s="145">
        <v>4</v>
      </c>
      <c r="I165" s="145">
        <v>4</v>
      </c>
      <c r="J165" s="145">
        <v>4</v>
      </c>
      <c r="K165" s="145">
        <v>4</v>
      </c>
      <c r="L165" s="145">
        <v>4</v>
      </c>
      <c r="M165" s="145">
        <v>4</v>
      </c>
      <c r="N165" s="145">
        <v>6</v>
      </c>
      <c r="O165" s="145">
        <v>6</v>
      </c>
      <c r="P165" s="145">
        <v>4</v>
      </c>
      <c r="Q165" s="145"/>
      <c r="R165" s="145"/>
      <c r="S165" s="145"/>
      <c r="T165" s="225"/>
      <c r="U165" s="226"/>
      <c r="V165" s="227"/>
      <c r="W165" s="227"/>
      <c r="X165" s="227"/>
      <c r="Y165" s="173"/>
      <c r="Z165" s="75" t="s">
        <v>157</v>
      </c>
    </row>
    <row r="166" spans="1:26" s="135" customFormat="1" ht="15.75">
      <c r="A166" s="145" t="s">
        <v>242</v>
      </c>
      <c r="B166" s="142">
        <v>40</v>
      </c>
      <c r="C166" s="142">
        <f t="shared" si="15"/>
        <v>40</v>
      </c>
      <c r="D166" s="145">
        <v>20</v>
      </c>
      <c r="E166" s="145">
        <v>20</v>
      </c>
      <c r="F166" s="145"/>
      <c r="G166" s="145"/>
      <c r="H166" s="145"/>
      <c r="I166" s="145"/>
      <c r="J166" s="145"/>
      <c r="K166" s="145"/>
      <c r="L166" s="145"/>
      <c r="M166" s="145"/>
      <c r="N166" s="145">
        <v>4</v>
      </c>
      <c r="O166" s="145">
        <v>8</v>
      </c>
      <c r="P166" s="145">
        <v>8</v>
      </c>
      <c r="Q166" s="145">
        <v>8</v>
      </c>
      <c r="R166" s="145">
        <v>8</v>
      </c>
      <c r="S166" s="145">
        <v>4</v>
      </c>
      <c r="T166" s="225"/>
      <c r="U166" s="226"/>
      <c r="V166" s="227"/>
      <c r="W166" s="227"/>
      <c r="X166" s="227"/>
      <c r="Y166" s="173"/>
      <c r="Z166" s="75"/>
    </row>
    <row r="167" spans="1:26" s="135" customFormat="1" ht="15.75">
      <c r="A167" s="177" t="s">
        <v>243</v>
      </c>
      <c r="B167" s="142">
        <v>18</v>
      </c>
      <c r="C167" s="142">
        <f aca="true" t="shared" si="16" ref="C167:C172">SUM(F167:W167)</f>
        <v>18</v>
      </c>
      <c r="D167" s="145">
        <v>16</v>
      </c>
      <c r="E167" s="145">
        <v>2</v>
      </c>
      <c r="F167" s="145"/>
      <c r="G167" s="145"/>
      <c r="H167" s="145"/>
      <c r="I167" s="145"/>
      <c r="J167" s="145"/>
      <c r="K167" s="145">
        <v>4</v>
      </c>
      <c r="L167" s="145">
        <v>4</v>
      </c>
      <c r="M167" s="145">
        <v>4</v>
      </c>
      <c r="N167" s="145">
        <v>4</v>
      </c>
      <c r="O167" s="145">
        <v>2</v>
      </c>
      <c r="P167" s="145"/>
      <c r="Q167" s="145"/>
      <c r="R167" s="145"/>
      <c r="S167" s="145"/>
      <c r="T167" s="225"/>
      <c r="U167" s="226"/>
      <c r="V167" s="227"/>
      <c r="W167" s="227"/>
      <c r="X167" s="227"/>
      <c r="Y167" s="173"/>
      <c r="Z167" s="75" t="s">
        <v>157</v>
      </c>
    </row>
    <row r="168" spans="1:26" s="135" customFormat="1" ht="15.75">
      <c r="A168" s="177" t="s">
        <v>244</v>
      </c>
      <c r="B168" s="142">
        <v>18</v>
      </c>
      <c r="C168" s="142">
        <f t="shared" si="16"/>
        <v>18</v>
      </c>
      <c r="D168" s="214">
        <v>16</v>
      </c>
      <c r="E168" s="214">
        <v>2</v>
      </c>
      <c r="F168" s="148">
        <v>4</v>
      </c>
      <c r="G168" s="148">
        <v>4</v>
      </c>
      <c r="H168" s="148">
        <v>4</v>
      </c>
      <c r="I168" s="148">
        <v>4</v>
      </c>
      <c r="J168" s="148">
        <v>2</v>
      </c>
      <c r="K168" s="148"/>
      <c r="L168" s="148"/>
      <c r="M168" s="145"/>
      <c r="N168" s="145"/>
      <c r="O168" s="145"/>
      <c r="P168" s="145"/>
      <c r="Q168" s="145"/>
      <c r="R168" s="145"/>
      <c r="S168" s="214"/>
      <c r="T168" s="225"/>
      <c r="U168" s="226"/>
      <c r="V168" s="227"/>
      <c r="W168" s="227"/>
      <c r="X168" s="227"/>
      <c r="Y168" s="173"/>
      <c r="Z168" s="75" t="s">
        <v>157</v>
      </c>
    </row>
    <row r="169" spans="1:26" s="135" customFormat="1" ht="14.25">
      <c r="A169" s="177" t="s">
        <v>245</v>
      </c>
      <c r="B169" s="142">
        <v>18</v>
      </c>
      <c r="C169" s="142">
        <f t="shared" si="16"/>
        <v>18</v>
      </c>
      <c r="D169" s="145">
        <v>16</v>
      </c>
      <c r="E169" s="145">
        <v>2</v>
      </c>
      <c r="F169" s="148">
        <v>4</v>
      </c>
      <c r="G169" s="148">
        <v>4</v>
      </c>
      <c r="H169" s="148">
        <v>4</v>
      </c>
      <c r="I169" s="148">
        <v>4</v>
      </c>
      <c r="J169" s="148">
        <v>2</v>
      </c>
      <c r="K169" s="148"/>
      <c r="L169" s="148"/>
      <c r="M169" s="145"/>
      <c r="N169" s="145"/>
      <c r="O169" s="145"/>
      <c r="P169" s="145"/>
      <c r="Q169" s="145"/>
      <c r="R169" s="145"/>
      <c r="S169" s="145"/>
      <c r="T169" s="225"/>
      <c r="U169" s="226"/>
      <c r="V169" s="227"/>
      <c r="W169" s="227"/>
      <c r="X169" s="227"/>
      <c r="Y169" s="173"/>
      <c r="Z169" s="171"/>
    </row>
    <row r="170" spans="1:26" s="135" customFormat="1" ht="14.25">
      <c r="A170" s="177" t="s">
        <v>246</v>
      </c>
      <c r="B170" s="142">
        <v>16</v>
      </c>
      <c r="C170" s="142">
        <f t="shared" si="16"/>
        <v>16</v>
      </c>
      <c r="D170" s="145">
        <v>16</v>
      </c>
      <c r="E170" s="145">
        <v>0</v>
      </c>
      <c r="F170" s="148"/>
      <c r="G170" s="148"/>
      <c r="H170" s="148"/>
      <c r="I170" s="148"/>
      <c r="J170" s="148"/>
      <c r="K170" s="148">
        <v>4</v>
      </c>
      <c r="L170" s="148">
        <v>4</v>
      </c>
      <c r="M170" s="145">
        <v>4</v>
      </c>
      <c r="N170" s="145">
        <v>4</v>
      </c>
      <c r="O170" s="145"/>
      <c r="P170" s="145"/>
      <c r="Q170" s="145"/>
      <c r="R170" s="145"/>
      <c r="S170" s="145"/>
      <c r="T170" s="225"/>
      <c r="U170" s="226"/>
      <c r="V170" s="227"/>
      <c r="W170" s="227"/>
      <c r="X170" s="227"/>
      <c r="Y170" s="173"/>
      <c r="Z170" s="171"/>
    </row>
    <row r="171" spans="1:26" s="135" customFormat="1" ht="14.25">
      <c r="A171" s="177" t="s">
        <v>211</v>
      </c>
      <c r="B171" s="142">
        <v>30</v>
      </c>
      <c r="C171" s="142">
        <f t="shared" si="16"/>
        <v>30</v>
      </c>
      <c r="D171" s="145">
        <v>30</v>
      </c>
      <c r="E171" s="145"/>
      <c r="F171" s="148"/>
      <c r="G171" s="148"/>
      <c r="H171" s="148"/>
      <c r="I171" s="148"/>
      <c r="J171" s="148"/>
      <c r="K171" s="148">
        <v>4</v>
      </c>
      <c r="L171" s="148">
        <v>4</v>
      </c>
      <c r="M171" s="145">
        <v>4</v>
      </c>
      <c r="N171" s="145">
        <v>4</v>
      </c>
      <c r="O171" s="145">
        <v>4</v>
      </c>
      <c r="P171" s="145">
        <v>4</v>
      </c>
      <c r="Q171" s="145">
        <v>4</v>
      </c>
      <c r="R171" s="145">
        <v>2</v>
      </c>
      <c r="S171" s="145"/>
      <c r="T171" s="225"/>
      <c r="U171" s="226"/>
      <c r="V171" s="227"/>
      <c r="W171" s="227"/>
      <c r="X171" s="227"/>
      <c r="Y171" s="173"/>
      <c r="Z171" s="171"/>
    </row>
    <row r="172" spans="1:26" s="135" customFormat="1" ht="14.25">
      <c r="A172" s="145" t="s">
        <v>163</v>
      </c>
      <c r="B172" s="142">
        <v>10</v>
      </c>
      <c r="C172" s="142">
        <f t="shared" si="16"/>
        <v>6</v>
      </c>
      <c r="D172" s="145">
        <v>10</v>
      </c>
      <c r="E172" s="145"/>
      <c r="F172" s="148"/>
      <c r="G172" s="148"/>
      <c r="H172" s="148"/>
      <c r="I172" s="148"/>
      <c r="J172" s="148"/>
      <c r="K172" s="148"/>
      <c r="L172" s="148"/>
      <c r="M172" s="145"/>
      <c r="N172" s="145"/>
      <c r="O172" s="145"/>
      <c r="P172" s="145">
        <v>2</v>
      </c>
      <c r="Q172" s="145">
        <v>2</v>
      </c>
      <c r="R172" s="145">
        <v>2</v>
      </c>
      <c r="S172" s="145"/>
      <c r="T172" s="228"/>
      <c r="U172" s="226"/>
      <c r="V172" s="227"/>
      <c r="W172" s="227"/>
      <c r="X172" s="227"/>
      <c r="Y172" s="173"/>
      <c r="Z172" s="171"/>
    </row>
    <row r="173" spans="21:26" s="135" customFormat="1" ht="14.25">
      <c r="U173" s="229"/>
      <c r="V173" s="230"/>
      <c r="W173" s="230"/>
      <c r="X173" s="230"/>
      <c r="Y173" s="174"/>
      <c r="Z173" s="171"/>
    </row>
    <row r="174" spans="1:26" s="135" customFormat="1" ht="14.25">
      <c r="A174" s="145"/>
      <c r="B174" s="145">
        <f>SUM(B160:B172)</f>
        <v>398</v>
      </c>
      <c r="C174" s="145">
        <f aca="true" t="shared" si="17" ref="C174:V174">SUM(C160:C172)</f>
        <v>394</v>
      </c>
      <c r="D174" s="145">
        <f t="shared" si="17"/>
        <v>256</v>
      </c>
      <c r="E174" s="145">
        <f t="shared" si="17"/>
        <v>142</v>
      </c>
      <c r="F174" s="145">
        <f t="shared" si="17"/>
        <v>30</v>
      </c>
      <c r="G174" s="145">
        <f t="shared" si="17"/>
        <v>30</v>
      </c>
      <c r="H174" s="145">
        <f t="shared" si="17"/>
        <v>30</v>
      </c>
      <c r="I174" s="145">
        <f t="shared" si="17"/>
        <v>32</v>
      </c>
      <c r="J174" s="145">
        <f t="shared" si="17"/>
        <v>26</v>
      </c>
      <c r="K174" s="145">
        <f t="shared" si="17"/>
        <v>30</v>
      </c>
      <c r="L174" s="145">
        <f t="shared" si="17"/>
        <v>30</v>
      </c>
      <c r="M174" s="145">
        <f t="shared" si="17"/>
        <v>30</v>
      </c>
      <c r="N174" s="145">
        <f t="shared" si="17"/>
        <v>30</v>
      </c>
      <c r="O174" s="145">
        <f t="shared" si="17"/>
        <v>30</v>
      </c>
      <c r="P174" s="145">
        <f t="shared" si="17"/>
        <v>30</v>
      </c>
      <c r="Q174" s="145">
        <f t="shared" si="17"/>
        <v>26</v>
      </c>
      <c r="R174" s="145">
        <f t="shared" si="17"/>
        <v>24</v>
      </c>
      <c r="S174" s="145">
        <f t="shared" si="17"/>
        <v>16</v>
      </c>
      <c r="T174" s="145">
        <f t="shared" si="17"/>
        <v>0</v>
      </c>
      <c r="U174" s="231">
        <f t="shared" si="17"/>
        <v>0</v>
      </c>
      <c r="V174" s="231">
        <f>SUM(V160:V173)</f>
        <v>0</v>
      </c>
      <c r="W174" s="231">
        <f>SUM(W160:W170)</f>
        <v>0</v>
      </c>
      <c r="X174" s="232"/>
      <c r="Y174" s="239"/>
      <c r="Z174" s="171"/>
    </row>
    <row r="175" spans="1:26" s="135" customFormat="1" ht="14.25">
      <c r="A175" s="146" t="s">
        <v>164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53"/>
      <c r="Y175" s="20"/>
      <c r="Z175" s="59"/>
    </row>
    <row r="178" spans="1:26" s="135" customFormat="1" ht="36" customHeight="1">
      <c r="A178" s="140" t="s">
        <v>120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39"/>
    </row>
    <row r="179" spans="1:26" s="138" customFormat="1" ht="21" customHeight="1">
      <c r="A179" s="213" t="s">
        <v>247</v>
      </c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35"/>
    </row>
    <row r="180" spans="1:26" s="20" customFormat="1" ht="15.75" customHeight="1">
      <c r="A180" s="1" t="s">
        <v>122</v>
      </c>
      <c r="B180" s="2"/>
      <c r="C180" s="3"/>
      <c r="D180" s="3"/>
      <c r="E180" s="3"/>
      <c r="F180" s="4" t="s">
        <v>123</v>
      </c>
      <c r="G180" s="5"/>
      <c r="H180" s="4" t="s">
        <v>124</v>
      </c>
      <c r="I180" s="14"/>
      <c r="J180" s="14"/>
      <c r="K180" s="5"/>
      <c r="L180" s="13" t="s">
        <v>125</v>
      </c>
      <c r="M180" s="13"/>
      <c r="N180" s="13"/>
      <c r="O180" s="13"/>
      <c r="P180" s="13"/>
      <c r="Q180" s="13" t="s">
        <v>126</v>
      </c>
      <c r="R180" s="13"/>
      <c r="S180" s="13"/>
      <c r="T180" s="13"/>
      <c r="U180" s="13" t="s">
        <v>127</v>
      </c>
      <c r="V180" s="13"/>
      <c r="W180" s="13"/>
      <c r="X180" s="13"/>
      <c r="Y180" s="14"/>
      <c r="Z180" s="14"/>
    </row>
    <row r="181" spans="1:26" s="20" customFormat="1" ht="16.5" customHeight="1">
      <c r="A181" s="6"/>
      <c r="B181" s="7"/>
      <c r="C181" s="3"/>
      <c r="D181" s="3"/>
      <c r="E181" s="3"/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8">
        <v>7</v>
      </c>
      <c r="M181" s="8">
        <v>8</v>
      </c>
      <c r="N181" s="8">
        <v>9</v>
      </c>
      <c r="O181" s="8">
        <v>10</v>
      </c>
      <c r="P181" s="8">
        <v>11</v>
      </c>
      <c r="Q181" s="8">
        <v>12</v>
      </c>
      <c r="R181" s="8">
        <v>13</v>
      </c>
      <c r="S181" s="8">
        <v>14</v>
      </c>
      <c r="T181" s="8">
        <v>15</v>
      </c>
      <c r="U181" s="8">
        <v>16</v>
      </c>
      <c r="V181" s="8">
        <v>17</v>
      </c>
      <c r="W181" s="12">
        <v>18</v>
      </c>
      <c r="X181" s="12" t="s">
        <v>128</v>
      </c>
      <c r="Y181" s="12" t="s">
        <v>129</v>
      </c>
      <c r="Z181" s="59" t="s">
        <v>130</v>
      </c>
    </row>
    <row r="182" spans="1:26" s="20" customFormat="1" ht="69" customHeight="1">
      <c r="A182" s="9"/>
      <c r="B182" s="10"/>
      <c r="C182" s="11" t="s">
        <v>131</v>
      </c>
      <c r="D182" s="3" t="s">
        <v>132</v>
      </c>
      <c r="E182" s="3" t="s">
        <v>133</v>
      </c>
      <c r="F182" s="12" t="s">
        <v>134</v>
      </c>
      <c r="G182" s="12" t="s">
        <v>135</v>
      </c>
      <c r="H182" s="12" t="s">
        <v>136</v>
      </c>
      <c r="I182" s="12" t="s">
        <v>137</v>
      </c>
      <c r="J182" s="12" t="s">
        <v>138</v>
      </c>
      <c r="K182" s="12" t="s">
        <v>139</v>
      </c>
      <c r="L182" s="15" t="s">
        <v>140</v>
      </c>
      <c r="M182" s="12" t="s">
        <v>141</v>
      </c>
      <c r="N182" s="12" t="s">
        <v>142</v>
      </c>
      <c r="O182" s="12" t="s">
        <v>143</v>
      </c>
      <c r="P182" s="15" t="s">
        <v>144</v>
      </c>
      <c r="Q182" s="12" t="s">
        <v>145</v>
      </c>
      <c r="R182" s="12" t="s">
        <v>146</v>
      </c>
      <c r="S182" s="12" t="s">
        <v>147</v>
      </c>
      <c r="T182" s="47" t="s">
        <v>148</v>
      </c>
      <c r="U182" s="47" t="s">
        <v>149</v>
      </c>
      <c r="V182" s="47" t="s">
        <v>150</v>
      </c>
      <c r="W182" s="47" t="s">
        <v>151</v>
      </c>
      <c r="X182" s="48" t="s">
        <v>152</v>
      </c>
      <c r="Y182" s="18" t="s">
        <v>153</v>
      </c>
      <c r="Z182" s="74"/>
    </row>
    <row r="183" spans="1:26" s="135" customFormat="1" ht="21" customHeight="1">
      <c r="A183" s="145" t="s">
        <v>207</v>
      </c>
      <c r="B183" s="142">
        <v>20</v>
      </c>
      <c r="C183" s="142">
        <f>SUM(F183:W183)</f>
        <v>20</v>
      </c>
      <c r="D183" s="142">
        <v>12</v>
      </c>
      <c r="E183" s="142">
        <v>8</v>
      </c>
      <c r="F183" s="142">
        <v>4</v>
      </c>
      <c r="G183" s="142">
        <v>4</v>
      </c>
      <c r="H183" s="142">
        <v>4</v>
      </c>
      <c r="I183" s="142">
        <v>2</v>
      </c>
      <c r="J183" s="142">
        <v>2</v>
      </c>
      <c r="K183" s="142">
        <v>2</v>
      </c>
      <c r="L183" s="142">
        <v>2</v>
      </c>
      <c r="M183" s="142"/>
      <c r="N183" s="145"/>
      <c r="O183" s="145"/>
      <c r="P183" s="145"/>
      <c r="Q183" s="145"/>
      <c r="R183" s="145"/>
      <c r="S183" s="145"/>
      <c r="T183" s="210" t="s">
        <v>170</v>
      </c>
      <c r="U183" s="155" t="s">
        <v>236</v>
      </c>
      <c r="V183" s="155"/>
      <c r="W183" s="155"/>
      <c r="X183" s="155"/>
      <c r="Y183" s="155"/>
      <c r="Z183" s="75"/>
    </row>
    <row r="184" spans="1:26" s="20" customFormat="1" ht="15.75">
      <c r="A184" s="218" t="s">
        <v>218</v>
      </c>
      <c r="B184" s="218">
        <v>40</v>
      </c>
      <c r="C184" s="18">
        <f aca="true" t="shared" si="18" ref="C184:C191">SUM(F184:W184)</f>
        <v>40</v>
      </c>
      <c r="D184" s="145">
        <v>40</v>
      </c>
      <c r="E184" s="145">
        <v>0</v>
      </c>
      <c r="F184" s="145">
        <v>4</v>
      </c>
      <c r="G184" s="145">
        <v>4</v>
      </c>
      <c r="H184" s="145">
        <v>4</v>
      </c>
      <c r="I184" s="145">
        <v>4</v>
      </c>
      <c r="J184" s="145">
        <v>4</v>
      </c>
      <c r="K184" s="145">
        <v>2</v>
      </c>
      <c r="L184" s="145">
        <v>4</v>
      </c>
      <c r="M184" s="145">
        <v>4</v>
      </c>
      <c r="N184" s="145">
        <v>4</v>
      </c>
      <c r="O184" s="145">
        <v>4</v>
      </c>
      <c r="P184" s="145">
        <v>2</v>
      </c>
      <c r="Q184" s="145"/>
      <c r="R184" s="145"/>
      <c r="S184" s="145"/>
      <c r="T184" s="211"/>
      <c r="U184" s="155"/>
      <c r="V184" s="155"/>
      <c r="W184" s="155"/>
      <c r="X184" s="155"/>
      <c r="Y184" s="155"/>
      <c r="Z184" s="75" t="s">
        <v>157</v>
      </c>
    </row>
    <row r="185" spans="1:26" s="135" customFormat="1" ht="14.25">
      <c r="A185" s="219" t="s">
        <v>248</v>
      </c>
      <c r="B185" s="142">
        <v>28</v>
      </c>
      <c r="C185" s="142">
        <f t="shared" si="18"/>
        <v>28</v>
      </c>
      <c r="D185" s="214">
        <v>20</v>
      </c>
      <c r="E185" s="214">
        <v>8</v>
      </c>
      <c r="F185" s="148"/>
      <c r="G185" s="148"/>
      <c r="H185" s="148"/>
      <c r="I185" s="148"/>
      <c r="J185" s="148"/>
      <c r="K185" s="148"/>
      <c r="L185" s="148"/>
      <c r="M185" s="145">
        <v>2</v>
      </c>
      <c r="N185" s="145">
        <v>4</v>
      </c>
      <c r="O185" s="145">
        <v>4</v>
      </c>
      <c r="P185" s="145">
        <v>4</v>
      </c>
      <c r="Q185" s="145">
        <v>4</v>
      </c>
      <c r="R185" s="145">
        <v>4</v>
      </c>
      <c r="S185" s="145">
        <v>6</v>
      </c>
      <c r="T185" s="211"/>
      <c r="U185" s="155"/>
      <c r="V185" s="155"/>
      <c r="W185" s="155"/>
      <c r="X185" s="155"/>
      <c r="Y185" s="155"/>
      <c r="Z185" s="171"/>
    </row>
    <row r="186" spans="1:26" s="135" customFormat="1" ht="14.25">
      <c r="A186" s="219" t="s">
        <v>249</v>
      </c>
      <c r="B186" s="142">
        <v>70</v>
      </c>
      <c r="C186" s="142">
        <f t="shared" si="18"/>
        <v>70</v>
      </c>
      <c r="D186" s="214">
        <v>50</v>
      </c>
      <c r="E186" s="214">
        <v>20</v>
      </c>
      <c r="F186" s="148">
        <v>4</v>
      </c>
      <c r="G186" s="148">
        <v>4</v>
      </c>
      <c r="H186" s="148">
        <v>4</v>
      </c>
      <c r="I186" s="148">
        <v>4</v>
      </c>
      <c r="J186" s="148">
        <v>4</v>
      </c>
      <c r="K186" s="148">
        <v>4</v>
      </c>
      <c r="L186" s="148">
        <v>4</v>
      </c>
      <c r="M186" s="145">
        <v>6</v>
      </c>
      <c r="N186" s="145">
        <v>6</v>
      </c>
      <c r="O186" s="145">
        <v>6</v>
      </c>
      <c r="P186" s="145">
        <v>6</v>
      </c>
      <c r="Q186" s="145">
        <v>6</v>
      </c>
      <c r="R186" s="145">
        <v>6</v>
      </c>
      <c r="S186" s="145">
        <v>6</v>
      </c>
      <c r="T186" s="211"/>
      <c r="U186" s="155"/>
      <c r="V186" s="155"/>
      <c r="W186" s="155"/>
      <c r="X186" s="155"/>
      <c r="Y186" s="155"/>
      <c r="Z186" s="171"/>
    </row>
    <row r="187" spans="1:26" s="20" customFormat="1" ht="15.75">
      <c r="A187" s="145" t="s">
        <v>250</v>
      </c>
      <c r="B187" s="142">
        <v>30</v>
      </c>
      <c r="C187" s="142">
        <f t="shared" si="18"/>
        <v>30</v>
      </c>
      <c r="D187" s="145">
        <v>24</v>
      </c>
      <c r="E187" s="145">
        <v>6</v>
      </c>
      <c r="F187" s="145">
        <v>6</v>
      </c>
      <c r="G187" s="145">
        <v>6</v>
      </c>
      <c r="H187" s="145">
        <v>6</v>
      </c>
      <c r="I187" s="145">
        <v>4</v>
      </c>
      <c r="J187" s="145">
        <v>4</v>
      </c>
      <c r="K187" s="145">
        <v>4</v>
      </c>
      <c r="L187" s="145"/>
      <c r="M187" s="145"/>
      <c r="N187" s="145"/>
      <c r="O187" s="145"/>
      <c r="P187" s="145"/>
      <c r="Q187" s="145"/>
      <c r="R187" s="145"/>
      <c r="S187" s="145"/>
      <c r="T187" s="211"/>
      <c r="U187" s="155"/>
      <c r="V187" s="155"/>
      <c r="W187" s="155"/>
      <c r="X187" s="155"/>
      <c r="Y187" s="155"/>
      <c r="Z187" s="75" t="s">
        <v>157</v>
      </c>
    </row>
    <row r="188" spans="1:26" s="20" customFormat="1" ht="14.25">
      <c r="A188" s="145" t="s">
        <v>251</v>
      </c>
      <c r="B188" s="142">
        <v>78</v>
      </c>
      <c r="C188" s="142">
        <f t="shared" si="18"/>
        <v>78</v>
      </c>
      <c r="D188" s="145">
        <v>68</v>
      </c>
      <c r="E188" s="145">
        <v>10</v>
      </c>
      <c r="F188" s="145">
        <v>2</v>
      </c>
      <c r="G188" s="145">
        <v>4</v>
      </c>
      <c r="H188" s="145">
        <v>6</v>
      </c>
      <c r="I188" s="145">
        <v>6</v>
      </c>
      <c r="J188" s="145">
        <v>6</v>
      </c>
      <c r="K188" s="145">
        <v>6</v>
      </c>
      <c r="L188" s="145">
        <v>6</v>
      </c>
      <c r="M188" s="145">
        <v>6</v>
      </c>
      <c r="N188" s="145">
        <v>6</v>
      </c>
      <c r="O188" s="145">
        <v>6</v>
      </c>
      <c r="P188" s="145">
        <v>6</v>
      </c>
      <c r="Q188" s="145">
        <v>6</v>
      </c>
      <c r="R188" s="145">
        <v>6</v>
      </c>
      <c r="S188" s="145">
        <v>6</v>
      </c>
      <c r="T188" s="211"/>
      <c r="U188" s="155"/>
      <c r="V188" s="155"/>
      <c r="W188" s="155"/>
      <c r="X188" s="155"/>
      <c r="Y188" s="155"/>
      <c r="Z188" s="26" t="s">
        <v>238</v>
      </c>
    </row>
    <row r="189" spans="1:26" s="135" customFormat="1" ht="15.75">
      <c r="A189" s="145" t="s">
        <v>252</v>
      </c>
      <c r="B189" s="142">
        <v>74</v>
      </c>
      <c r="C189" s="142">
        <f t="shared" si="18"/>
        <v>74</v>
      </c>
      <c r="D189" s="145">
        <v>60</v>
      </c>
      <c r="E189" s="145">
        <v>14</v>
      </c>
      <c r="F189" s="145">
        <v>6</v>
      </c>
      <c r="G189" s="145">
        <v>6</v>
      </c>
      <c r="H189" s="145">
        <v>6</v>
      </c>
      <c r="I189" s="145">
        <v>6</v>
      </c>
      <c r="J189" s="145">
        <v>6</v>
      </c>
      <c r="K189" s="145">
        <v>6</v>
      </c>
      <c r="L189" s="145">
        <v>6</v>
      </c>
      <c r="M189" s="145">
        <v>6</v>
      </c>
      <c r="N189" s="145">
        <v>6</v>
      </c>
      <c r="O189" s="145">
        <v>6</v>
      </c>
      <c r="P189" s="145">
        <v>6</v>
      </c>
      <c r="Q189" s="145">
        <v>6</v>
      </c>
      <c r="R189" s="145">
        <v>2</v>
      </c>
      <c r="S189" s="145"/>
      <c r="T189" s="211"/>
      <c r="U189" s="155"/>
      <c r="V189" s="155"/>
      <c r="W189" s="155"/>
      <c r="X189" s="155"/>
      <c r="Y189" s="155"/>
      <c r="Z189" s="75" t="s">
        <v>157</v>
      </c>
    </row>
    <row r="190" spans="1:26" s="135" customFormat="1" ht="14.25">
      <c r="A190" s="145" t="s">
        <v>253</v>
      </c>
      <c r="B190" s="142">
        <v>20</v>
      </c>
      <c r="C190" s="142">
        <f t="shared" si="18"/>
        <v>20</v>
      </c>
      <c r="D190" s="145">
        <v>20</v>
      </c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>
        <v>2</v>
      </c>
      <c r="Q190" s="145">
        <v>6</v>
      </c>
      <c r="R190" s="145">
        <v>6</v>
      </c>
      <c r="S190" s="145">
        <v>6</v>
      </c>
      <c r="T190" s="211"/>
      <c r="U190" s="155"/>
      <c r="V190" s="155"/>
      <c r="W190" s="155"/>
      <c r="X190" s="155"/>
      <c r="Y190" s="155"/>
      <c r="Z190" s="26"/>
    </row>
    <row r="191" spans="1:26" s="135" customFormat="1" ht="15.75">
      <c r="A191" s="145" t="s">
        <v>211</v>
      </c>
      <c r="B191" s="142">
        <v>30</v>
      </c>
      <c r="C191" s="142">
        <f>SUM(F191:R191)</f>
        <v>30</v>
      </c>
      <c r="D191" s="145">
        <v>30</v>
      </c>
      <c r="E191" s="145"/>
      <c r="F191" s="145">
        <v>4</v>
      </c>
      <c r="G191" s="145">
        <v>4</v>
      </c>
      <c r="H191" s="145">
        <v>4</v>
      </c>
      <c r="I191" s="145">
        <v>4</v>
      </c>
      <c r="J191" s="145">
        <v>4</v>
      </c>
      <c r="K191" s="145">
        <v>4</v>
      </c>
      <c r="L191" s="145">
        <v>4</v>
      </c>
      <c r="M191" s="145">
        <v>2</v>
      </c>
      <c r="N191" s="145"/>
      <c r="O191" s="145"/>
      <c r="P191" s="145"/>
      <c r="Q191" s="145"/>
      <c r="R191" s="145"/>
      <c r="S191" s="145"/>
      <c r="T191" s="211"/>
      <c r="U191" s="155"/>
      <c r="V191" s="155"/>
      <c r="W191" s="155"/>
      <c r="X191" s="155"/>
      <c r="Y191" s="155"/>
      <c r="Z191" s="75"/>
    </row>
    <row r="192" spans="1:26" s="135" customFormat="1" ht="14.25">
      <c r="A192" s="145" t="s">
        <v>163</v>
      </c>
      <c r="B192" s="142">
        <v>10</v>
      </c>
      <c r="C192" s="142">
        <f>SUM(F192:W192)</f>
        <v>10</v>
      </c>
      <c r="D192" s="145">
        <v>10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>
        <v>2</v>
      </c>
      <c r="R192" s="145">
        <v>4</v>
      </c>
      <c r="S192" s="145">
        <v>4</v>
      </c>
      <c r="T192" s="212"/>
      <c r="U192" s="155"/>
      <c r="V192" s="155"/>
      <c r="W192" s="155"/>
      <c r="X192" s="155"/>
      <c r="Y192" s="155"/>
      <c r="Z192" s="171"/>
    </row>
    <row r="193" spans="1:26" s="135" customFormat="1" ht="14.25">
      <c r="A193" s="145"/>
      <c r="B193" s="145">
        <f>SUM(B183:B192)</f>
        <v>400</v>
      </c>
      <c r="C193" s="145">
        <f aca="true" t="shared" si="19" ref="C193:W193">SUM(C183:C192)</f>
        <v>400</v>
      </c>
      <c r="D193" s="145">
        <f t="shared" si="19"/>
        <v>334</v>
      </c>
      <c r="E193" s="145">
        <f t="shared" si="19"/>
        <v>66</v>
      </c>
      <c r="F193" s="145">
        <f t="shared" si="19"/>
        <v>30</v>
      </c>
      <c r="G193" s="145">
        <f t="shared" si="19"/>
        <v>32</v>
      </c>
      <c r="H193" s="145">
        <f t="shared" si="19"/>
        <v>34</v>
      </c>
      <c r="I193" s="145">
        <f t="shared" si="19"/>
        <v>30</v>
      </c>
      <c r="J193" s="145">
        <f t="shared" si="19"/>
        <v>30</v>
      </c>
      <c r="K193" s="145">
        <f t="shared" si="19"/>
        <v>28</v>
      </c>
      <c r="L193" s="145">
        <f t="shared" si="19"/>
        <v>26</v>
      </c>
      <c r="M193" s="145">
        <f t="shared" si="19"/>
        <v>26</v>
      </c>
      <c r="N193" s="145">
        <f t="shared" si="19"/>
        <v>26</v>
      </c>
      <c r="O193" s="145">
        <f t="shared" si="19"/>
        <v>26</v>
      </c>
      <c r="P193" s="145">
        <f t="shared" si="19"/>
        <v>26</v>
      </c>
      <c r="Q193" s="145">
        <f t="shared" si="19"/>
        <v>30</v>
      </c>
      <c r="R193" s="145">
        <f t="shared" si="19"/>
        <v>28</v>
      </c>
      <c r="S193" s="145">
        <f t="shared" si="19"/>
        <v>28</v>
      </c>
      <c r="T193" s="145">
        <f t="shared" si="19"/>
        <v>0</v>
      </c>
      <c r="U193" s="155"/>
      <c r="V193" s="155"/>
      <c r="W193" s="155"/>
      <c r="X193" s="155"/>
      <c r="Y193" s="155"/>
      <c r="Z193" s="171"/>
    </row>
    <row r="194" spans="1:26" s="135" customFormat="1" ht="14.25">
      <c r="A194" s="146" t="s">
        <v>164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249"/>
      <c r="V194" s="250"/>
      <c r="W194" s="250"/>
      <c r="X194" s="250"/>
      <c r="Y194" s="259"/>
      <c r="Z194" s="59"/>
    </row>
    <row r="195" spans="1:26" s="135" customFormat="1" ht="14.2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9"/>
      <c r="V195" s="250"/>
      <c r="W195" s="250"/>
      <c r="X195" s="250"/>
      <c r="Y195" s="259"/>
      <c r="Z195" s="59"/>
    </row>
    <row r="196" spans="1:26" s="135" customFormat="1" ht="14.25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51"/>
      <c r="V196" s="252"/>
      <c r="W196" s="252"/>
      <c r="X196" s="252"/>
      <c r="Y196" s="260"/>
      <c r="Z196" s="59"/>
    </row>
    <row r="197" spans="1:26" ht="24">
      <c r="A197" s="242" t="s">
        <v>254</v>
      </c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61"/>
    </row>
    <row r="198" spans="1:26" ht="21" customHeight="1">
      <c r="A198" s="213" t="s">
        <v>255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35"/>
    </row>
    <row r="199" spans="1:26" s="20" customFormat="1" ht="15.75" customHeight="1">
      <c r="A199" s="1" t="s">
        <v>122</v>
      </c>
      <c r="B199" s="2"/>
      <c r="C199" s="3"/>
      <c r="D199" s="3"/>
      <c r="E199" s="3"/>
      <c r="F199" s="4" t="s">
        <v>123</v>
      </c>
      <c r="G199" s="5"/>
      <c r="H199" s="4" t="s">
        <v>124</v>
      </c>
      <c r="I199" s="14"/>
      <c r="J199" s="14"/>
      <c r="K199" s="5"/>
      <c r="L199" s="13" t="s">
        <v>125</v>
      </c>
      <c r="M199" s="13"/>
      <c r="N199" s="13"/>
      <c r="O199" s="13"/>
      <c r="P199" s="13"/>
      <c r="Q199" s="13" t="s">
        <v>126</v>
      </c>
      <c r="R199" s="13"/>
      <c r="S199" s="13"/>
      <c r="T199" s="13"/>
      <c r="U199" s="13" t="s">
        <v>127</v>
      </c>
      <c r="V199" s="13"/>
      <c r="W199" s="13"/>
      <c r="X199" s="13"/>
      <c r="Y199" s="14"/>
      <c r="Z199" s="14"/>
    </row>
    <row r="200" spans="1:26" s="20" customFormat="1" ht="16.5" customHeight="1">
      <c r="A200" s="6"/>
      <c r="B200" s="7"/>
      <c r="C200" s="3"/>
      <c r="D200" s="3"/>
      <c r="E200" s="3"/>
      <c r="F200" s="8">
        <v>1</v>
      </c>
      <c r="G200" s="8">
        <v>2</v>
      </c>
      <c r="H200" s="8">
        <v>3</v>
      </c>
      <c r="I200" s="8">
        <v>4</v>
      </c>
      <c r="J200" s="8">
        <v>5</v>
      </c>
      <c r="K200" s="8">
        <v>6</v>
      </c>
      <c r="L200" s="8">
        <v>7</v>
      </c>
      <c r="M200" s="8">
        <v>8</v>
      </c>
      <c r="N200" s="8">
        <v>9</v>
      </c>
      <c r="O200" s="8">
        <v>10</v>
      </c>
      <c r="P200" s="8">
        <v>11</v>
      </c>
      <c r="Q200" s="8">
        <v>12</v>
      </c>
      <c r="R200" s="8">
        <v>13</v>
      </c>
      <c r="S200" s="8">
        <v>14</v>
      </c>
      <c r="T200" s="8">
        <v>15</v>
      </c>
      <c r="U200" s="8">
        <v>16</v>
      </c>
      <c r="V200" s="8">
        <v>17</v>
      </c>
      <c r="W200" s="12">
        <v>18</v>
      </c>
      <c r="X200" s="12" t="s">
        <v>128</v>
      </c>
      <c r="Y200" s="12" t="s">
        <v>129</v>
      </c>
      <c r="Z200" s="59" t="s">
        <v>130</v>
      </c>
    </row>
    <row r="201" spans="1:26" s="20" customFormat="1" ht="69" customHeight="1">
      <c r="A201" s="9"/>
      <c r="B201" s="10"/>
      <c r="C201" s="11" t="s">
        <v>131</v>
      </c>
      <c r="D201" s="3" t="s">
        <v>132</v>
      </c>
      <c r="E201" s="3" t="s">
        <v>133</v>
      </c>
      <c r="F201" s="12" t="s">
        <v>134</v>
      </c>
      <c r="G201" s="12" t="s">
        <v>135</v>
      </c>
      <c r="H201" s="12" t="s">
        <v>136</v>
      </c>
      <c r="I201" s="12" t="s">
        <v>137</v>
      </c>
      <c r="J201" s="12" t="s">
        <v>138</v>
      </c>
      <c r="K201" s="12" t="s">
        <v>139</v>
      </c>
      <c r="L201" s="15" t="s">
        <v>140</v>
      </c>
      <c r="M201" s="12" t="s">
        <v>141</v>
      </c>
      <c r="N201" s="12" t="s">
        <v>142</v>
      </c>
      <c r="O201" s="12" t="s">
        <v>143</v>
      </c>
      <c r="P201" s="15" t="s">
        <v>144</v>
      </c>
      <c r="Q201" s="12" t="s">
        <v>145</v>
      </c>
      <c r="R201" s="12" t="s">
        <v>146</v>
      </c>
      <c r="S201" s="12" t="s">
        <v>147</v>
      </c>
      <c r="T201" s="47" t="s">
        <v>148</v>
      </c>
      <c r="U201" s="47" t="s">
        <v>149</v>
      </c>
      <c r="V201" s="47" t="s">
        <v>150</v>
      </c>
      <c r="W201" s="47" t="s">
        <v>151</v>
      </c>
      <c r="X201" s="48" t="s">
        <v>152</v>
      </c>
      <c r="Y201" s="18" t="s">
        <v>153</v>
      </c>
      <c r="Z201" s="74"/>
    </row>
    <row r="202" spans="1:26" ht="15.75">
      <c r="A202" s="243" t="s">
        <v>256</v>
      </c>
      <c r="B202" s="243">
        <v>120</v>
      </c>
      <c r="C202" s="243">
        <f aca="true" t="shared" si="20" ref="C202:C210">SUM(F202:W202)</f>
        <v>120</v>
      </c>
      <c r="D202" s="243">
        <v>60</v>
      </c>
      <c r="E202" s="243">
        <v>60</v>
      </c>
      <c r="F202" s="243">
        <v>10</v>
      </c>
      <c r="G202" s="243">
        <v>10</v>
      </c>
      <c r="H202" s="243">
        <v>10</v>
      </c>
      <c r="I202" s="243">
        <v>10</v>
      </c>
      <c r="J202" s="243">
        <v>8</v>
      </c>
      <c r="K202" s="243">
        <v>10</v>
      </c>
      <c r="L202" s="243">
        <v>8</v>
      </c>
      <c r="M202" s="243">
        <v>10</v>
      </c>
      <c r="N202" s="243">
        <v>10</v>
      </c>
      <c r="O202" s="243">
        <v>6</v>
      </c>
      <c r="P202" s="243">
        <v>6</v>
      </c>
      <c r="Q202" s="253">
        <v>10</v>
      </c>
      <c r="R202" s="253">
        <v>10</v>
      </c>
      <c r="S202" s="253">
        <v>2</v>
      </c>
      <c r="T202" s="254" t="s">
        <v>170</v>
      </c>
      <c r="U202" s="255" t="s">
        <v>257</v>
      </c>
      <c r="V202" s="256"/>
      <c r="W202" s="256"/>
      <c r="X202" s="256"/>
      <c r="Y202" s="256"/>
      <c r="Z202" s="75" t="s">
        <v>157</v>
      </c>
    </row>
    <row r="203" spans="1:26" ht="15.75">
      <c r="A203" s="243" t="s">
        <v>258</v>
      </c>
      <c r="B203" s="243">
        <v>40</v>
      </c>
      <c r="C203" s="243">
        <f t="shared" si="20"/>
        <v>40</v>
      </c>
      <c r="D203" s="243">
        <v>24</v>
      </c>
      <c r="E203" s="243">
        <v>16</v>
      </c>
      <c r="F203" s="243">
        <v>4</v>
      </c>
      <c r="G203" s="243">
        <v>4</v>
      </c>
      <c r="H203" s="243">
        <v>4</v>
      </c>
      <c r="I203" s="243">
        <v>4</v>
      </c>
      <c r="J203" s="243">
        <v>4</v>
      </c>
      <c r="K203" s="243">
        <v>2</v>
      </c>
      <c r="L203" s="243">
        <v>4</v>
      </c>
      <c r="M203" s="243">
        <v>4</v>
      </c>
      <c r="N203" s="243">
        <v>4</v>
      </c>
      <c r="O203" s="243">
        <v>4</v>
      </c>
      <c r="P203" s="243">
        <v>2</v>
      </c>
      <c r="Q203" s="253"/>
      <c r="R203" s="253"/>
      <c r="S203" s="253"/>
      <c r="T203" s="254"/>
      <c r="U203" s="255"/>
      <c r="V203" s="256"/>
      <c r="W203" s="256"/>
      <c r="X203" s="256"/>
      <c r="Y203" s="256"/>
      <c r="Z203" s="75" t="s">
        <v>157</v>
      </c>
    </row>
    <row r="204" spans="1:26" ht="15.75">
      <c r="A204" s="243" t="s">
        <v>259</v>
      </c>
      <c r="B204" s="243">
        <v>40</v>
      </c>
      <c r="C204" s="243">
        <f t="shared" si="20"/>
        <v>40</v>
      </c>
      <c r="D204" s="243">
        <v>40</v>
      </c>
      <c r="E204" s="243"/>
      <c r="F204" s="243">
        <v>4</v>
      </c>
      <c r="G204" s="243">
        <v>4</v>
      </c>
      <c r="H204" s="243">
        <v>4</v>
      </c>
      <c r="I204" s="243">
        <v>4</v>
      </c>
      <c r="J204" s="243">
        <v>4</v>
      </c>
      <c r="K204" s="243">
        <v>2</v>
      </c>
      <c r="L204" s="243">
        <v>4</v>
      </c>
      <c r="M204" s="243">
        <v>4</v>
      </c>
      <c r="N204" s="243">
        <v>4</v>
      </c>
      <c r="O204" s="243">
        <v>4</v>
      </c>
      <c r="P204" s="243">
        <v>2</v>
      </c>
      <c r="Q204" s="253"/>
      <c r="R204" s="253"/>
      <c r="S204" s="253"/>
      <c r="T204" s="254"/>
      <c r="U204" s="255"/>
      <c r="V204" s="256"/>
      <c r="W204" s="256"/>
      <c r="X204" s="256"/>
      <c r="Y204" s="256"/>
      <c r="Z204" s="75" t="s">
        <v>157</v>
      </c>
    </row>
    <row r="205" spans="1:26" ht="15.75">
      <c r="A205" s="243" t="s">
        <v>260</v>
      </c>
      <c r="B205" s="243">
        <v>40</v>
      </c>
      <c r="C205" s="243">
        <f t="shared" si="20"/>
        <v>40</v>
      </c>
      <c r="D205" s="243">
        <v>20</v>
      </c>
      <c r="E205" s="243">
        <v>20</v>
      </c>
      <c r="F205" s="243">
        <v>4</v>
      </c>
      <c r="G205" s="243">
        <v>4</v>
      </c>
      <c r="H205" s="243">
        <v>4</v>
      </c>
      <c r="I205" s="243">
        <v>4</v>
      </c>
      <c r="J205" s="243">
        <v>4</v>
      </c>
      <c r="K205" s="243">
        <v>2</v>
      </c>
      <c r="L205" s="243">
        <v>4</v>
      </c>
      <c r="M205" s="243">
        <v>4</v>
      </c>
      <c r="N205" s="243">
        <v>4</v>
      </c>
      <c r="O205" s="243">
        <v>4</v>
      </c>
      <c r="P205" s="243">
        <v>2</v>
      </c>
      <c r="Q205" s="253"/>
      <c r="R205" s="253"/>
      <c r="S205" s="253"/>
      <c r="T205" s="254"/>
      <c r="U205" s="255"/>
      <c r="V205" s="256"/>
      <c r="W205" s="256"/>
      <c r="X205" s="256"/>
      <c r="Y205" s="256"/>
      <c r="Z205" s="75" t="s">
        <v>157</v>
      </c>
    </row>
    <row r="206" spans="1:26" ht="15.75">
      <c r="A206" s="244" t="s">
        <v>261</v>
      </c>
      <c r="B206" s="243">
        <v>100</v>
      </c>
      <c r="C206" s="243">
        <f t="shared" si="20"/>
        <v>96</v>
      </c>
      <c r="D206" s="243">
        <v>56</v>
      </c>
      <c r="E206" s="243">
        <v>44</v>
      </c>
      <c r="F206" s="243">
        <v>8</v>
      </c>
      <c r="G206" s="243">
        <v>8</v>
      </c>
      <c r="H206" s="243">
        <v>8</v>
      </c>
      <c r="I206" s="243">
        <v>8</v>
      </c>
      <c r="J206" s="243">
        <v>8</v>
      </c>
      <c r="K206" s="243">
        <v>8</v>
      </c>
      <c r="L206" s="243">
        <v>6</v>
      </c>
      <c r="M206" s="243">
        <v>6</v>
      </c>
      <c r="N206" s="243">
        <v>6</v>
      </c>
      <c r="O206" s="243">
        <v>6</v>
      </c>
      <c r="P206" s="243">
        <v>6</v>
      </c>
      <c r="Q206" s="243">
        <v>8</v>
      </c>
      <c r="R206" s="243">
        <v>6</v>
      </c>
      <c r="S206" s="253">
        <v>4</v>
      </c>
      <c r="T206" s="254"/>
      <c r="U206" s="255"/>
      <c r="V206" s="256"/>
      <c r="W206" s="256"/>
      <c r="X206" s="256"/>
      <c r="Y206" s="256"/>
      <c r="Z206" s="75" t="s">
        <v>157</v>
      </c>
    </row>
    <row r="207" spans="1:26" ht="15.75">
      <c r="A207" s="244" t="s">
        <v>211</v>
      </c>
      <c r="B207" s="243">
        <v>40</v>
      </c>
      <c r="C207" s="243">
        <f t="shared" si="20"/>
        <v>40</v>
      </c>
      <c r="D207" s="243">
        <v>40</v>
      </c>
      <c r="E207" s="243">
        <v>0</v>
      </c>
      <c r="F207" s="243">
        <v>2</v>
      </c>
      <c r="G207" s="243">
        <v>2</v>
      </c>
      <c r="H207" s="243">
        <v>2</v>
      </c>
      <c r="I207" s="243">
        <v>2</v>
      </c>
      <c r="J207" s="243">
        <v>4</v>
      </c>
      <c r="K207" s="243">
        <v>4</v>
      </c>
      <c r="L207" s="243">
        <v>2</v>
      </c>
      <c r="M207" s="243">
        <v>4</v>
      </c>
      <c r="N207" s="243">
        <v>4</v>
      </c>
      <c r="O207" s="243">
        <v>4</v>
      </c>
      <c r="P207" s="243">
        <v>2</v>
      </c>
      <c r="Q207" s="243">
        <v>4</v>
      </c>
      <c r="R207" s="243">
        <v>4</v>
      </c>
      <c r="S207" s="253"/>
      <c r="T207" s="254"/>
      <c r="U207" s="255"/>
      <c r="V207" s="256"/>
      <c r="W207" s="256"/>
      <c r="X207" s="256"/>
      <c r="Y207" s="256"/>
      <c r="Z207" s="75"/>
    </row>
    <row r="208" spans="1:26" ht="15.75">
      <c r="A208" s="244" t="s">
        <v>176</v>
      </c>
      <c r="B208" s="243">
        <v>20</v>
      </c>
      <c r="C208" s="243">
        <f t="shared" si="20"/>
        <v>20</v>
      </c>
      <c r="D208" s="243">
        <v>20</v>
      </c>
      <c r="E208" s="243">
        <v>0</v>
      </c>
      <c r="F208" s="243"/>
      <c r="G208" s="243"/>
      <c r="H208" s="243"/>
      <c r="I208" s="243"/>
      <c r="J208" s="243"/>
      <c r="K208" s="243"/>
      <c r="L208" s="243"/>
      <c r="M208" s="243"/>
      <c r="N208" s="243"/>
      <c r="O208" s="243">
        <v>4</v>
      </c>
      <c r="P208" s="243">
        <v>4</v>
      </c>
      <c r="Q208" s="243">
        <v>4</v>
      </c>
      <c r="R208" s="243">
        <v>4</v>
      </c>
      <c r="S208" s="253">
        <v>4</v>
      </c>
      <c r="T208" s="254"/>
      <c r="U208" s="255"/>
      <c r="V208" s="256"/>
      <c r="W208" s="256"/>
      <c r="X208" s="256"/>
      <c r="Y208" s="256"/>
      <c r="Z208" s="75"/>
    </row>
    <row r="209" spans="1:26" ht="15.75">
      <c r="A209" s="145" t="s">
        <v>163</v>
      </c>
      <c r="B209" s="142">
        <v>10</v>
      </c>
      <c r="C209" s="243">
        <f t="shared" si="20"/>
        <v>10</v>
      </c>
      <c r="D209" s="145">
        <v>10</v>
      </c>
      <c r="E209" s="145"/>
      <c r="F209" s="148"/>
      <c r="G209" s="148"/>
      <c r="H209" s="148"/>
      <c r="I209" s="148"/>
      <c r="J209" s="148"/>
      <c r="K209" s="148"/>
      <c r="L209" s="148"/>
      <c r="M209" s="145"/>
      <c r="N209" s="145"/>
      <c r="O209" s="145"/>
      <c r="P209" s="145"/>
      <c r="Q209" s="145">
        <v>2</v>
      </c>
      <c r="R209" s="145">
        <v>4</v>
      </c>
      <c r="S209" s="257">
        <v>4</v>
      </c>
      <c r="T209" s="254"/>
      <c r="U209" s="255"/>
      <c r="V209" s="256"/>
      <c r="W209" s="256"/>
      <c r="X209" s="256"/>
      <c r="Y209" s="256"/>
      <c r="Z209" s="262"/>
    </row>
    <row r="210" spans="1:26" ht="15.75">
      <c r="A210" s="243"/>
      <c r="B210" s="243"/>
      <c r="C210" s="243">
        <f t="shared" si="20"/>
        <v>0</v>
      </c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53"/>
      <c r="T210" s="254"/>
      <c r="U210" s="255"/>
      <c r="V210" s="256"/>
      <c r="W210" s="256"/>
      <c r="X210" s="256"/>
      <c r="Y210" s="256"/>
      <c r="Z210" s="263"/>
    </row>
    <row r="211" spans="1:26" ht="14.25">
      <c r="A211" s="243"/>
      <c r="B211" s="243">
        <f>SUM(B202:B209)</f>
        <v>410</v>
      </c>
      <c r="C211" s="243">
        <f aca="true" t="shared" si="21" ref="C211:R211">SUM(C202:C209)</f>
        <v>406</v>
      </c>
      <c r="D211" s="243">
        <f t="shared" si="21"/>
        <v>270</v>
      </c>
      <c r="E211" s="243">
        <f t="shared" si="21"/>
        <v>140</v>
      </c>
      <c r="F211" s="243">
        <f t="shared" si="21"/>
        <v>32</v>
      </c>
      <c r="G211" s="243">
        <f t="shared" si="21"/>
        <v>32</v>
      </c>
      <c r="H211" s="243">
        <f t="shared" si="21"/>
        <v>32</v>
      </c>
      <c r="I211" s="243">
        <f t="shared" si="21"/>
        <v>32</v>
      </c>
      <c r="J211" s="243">
        <f t="shared" si="21"/>
        <v>32</v>
      </c>
      <c r="K211" s="243">
        <f t="shared" si="21"/>
        <v>28</v>
      </c>
      <c r="L211" s="243">
        <f t="shared" si="21"/>
        <v>28</v>
      </c>
      <c r="M211" s="243">
        <f t="shared" si="21"/>
        <v>32</v>
      </c>
      <c r="N211" s="243">
        <f t="shared" si="21"/>
        <v>32</v>
      </c>
      <c r="O211" s="243">
        <f t="shared" si="21"/>
        <v>32</v>
      </c>
      <c r="P211" s="243">
        <f t="shared" si="21"/>
        <v>24</v>
      </c>
      <c r="Q211" s="243">
        <f t="shared" si="21"/>
        <v>28</v>
      </c>
      <c r="R211" s="243">
        <f t="shared" si="21"/>
        <v>28</v>
      </c>
      <c r="S211" s="243">
        <f>SUM(S202:S206)</f>
        <v>6</v>
      </c>
      <c r="T211" s="243">
        <f>SUM(T203:T206)</f>
        <v>0</v>
      </c>
      <c r="U211" s="243">
        <f>SUM(U202:U206)</f>
        <v>0</v>
      </c>
      <c r="V211" s="243">
        <f>SUM(V202:V206)</f>
        <v>0</v>
      </c>
      <c r="W211" s="243">
        <f>SUM(W202:W206)</f>
        <v>0</v>
      </c>
      <c r="X211" s="258"/>
      <c r="Y211" s="264"/>
      <c r="Z211" s="265"/>
    </row>
    <row r="212" spans="1:26" ht="42.75" customHeight="1">
      <c r="A212" s="245" t="s">
        <v>262</v>
      </c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66"/>
    </row>
    <row r="213" spans="1:26" s="20" customFormat="1" ht="18.75" customHeight="1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67"/>
    </row>
    <row r="214" spans="1:26" s="20" customFormat="1" ht="22.5" customHeight="1">
      <c r="A214" s="242" t="s">
        <v>254</v>
      </c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61"/>
    </row>
    <row r="215" spans="1:26" s="138" customFormat="1" ht="21" customHeight="1">
      <c r="A215" s="213" t="s">
        <v>263</v>
      </c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35"/>
    </row>
    <row r="216" spans="1:26" s="20" customFormat="1" ht="15.75" customHeight="1">
      <c r="A216" s="1" t="s">
        <v>122</v>
      </c>
      <c r="B216" s="2"/>
      <c r="C216" s="3"/>
      <c r="D216" s="3"/>
      <c r="E216" s="3"/>
      <c r="F216" s="4" t="s">
        <v>123</v>
      </c>
      <c r="G216" s="5"/>
      <c r="H216" s="4" t="s">
        <v>124</v>
      </c>
      <c r="I216" s="14"/>
      <c r="J216" s="14"/>
      <c r="K216" s="5"/>
      <c r="L216" s="13" t="s">
        <v>125</v>
      </c>
      <c r="M216" s="13"/>
      <c r="N216" s="13"/>
      <c r="O216" s="13"/>
      <c r="P216" s="13"/>
      <c r="Q216" s="13" t="s">
        <v>126</v>
      </c>
      <c r="R216" s="13"/>
      <c r="S216" s="13"/>
      <c r="T216" s="13"/>
      <c r="U216" s="13" t="s">
        <v>127</v>
      </c>
      <c r="V216" s="13"/>
      <c r="W216" s="13"/>
      <c r="X216" s="13"/>
      <c r="Y216" s="14"/>
      <c r="Z216" s="14"/>
    </row>
    <row r="217" spans="1:26" s="20" customFormat="1" ht="16.5" customHeight="1">
      <c r="A217" s="6"/>
      <c r="B217" s="7"/>
      <c r="C217" s="3"/>
      <c r="D217" s="3"/>
      <c r="E217" s="3"/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8">
        <v>7</v>
      </c>
      <c r="M217" s="8">
        <v>8</v>
      </c>
      <c r="N217" s="8">
        <v>9</v>
      </c>
      <c r="O217" s="8">
        <v>10</v>
      </c>
      <c r="P217" s="8">
        <v>11</v>
      </c>
      <c r="Q217" s="8">
        <v>12</v>
      </c>
      <c r="R217" s="8">
        <v>13</v>
      </c>
      <c r="S217" s="8">
        <v>14</v>
      </c>
      <c r="T217" s="8">
        <v>15</v>
      </c>
      <c r="U217" s="8">
        <v>16</v>
      </c>
      <c r="V217" s="8">
        <v>17</v>
      </c>
      <c r="W217" s="12">
        <v>18</v>
      </c>
      <c r="X217" s="12" t="s">
        <v>128</v>
      </c>
      <c r="Y217" s="12" t="s">
        <v>129</v>
      </c>
      <c r="Z217" s="59" t="s">
        <v>130</v>
      </c>
    </row>
    <row r="218" spans="1:26" s="20" customFormat="1" ht="69" customHeight="1">
      <c r="A218" s="9"/>
      <c r="B218" s="10"/>
      <c r="C218" s="11" t="s">
        <v>131</v>
      </c>
      <c r="D218" s="3" t="s">
        <v>132</v>
      </c>
      <c r="E218" s="3" t="s">
        <v>133</v>
      </c>
      <c r="F218" s="12" t="s">
        <v>134</v>
      </c>
      <c r="G218" s="12" t="s">
        <v>135</v>
      </c>
      <c r="H218" s="12" t="s">
        <v>136</v>
      </c>
      <c r="I218" s="12" t="s">
        <v>137</v>
      </c>
      <c r="J218" s="12" t="s">
        <v>138</v>
      </c>
      <c r="K218" s="12" t="s">
        <v>139</v>
      </c>
      <c r="L218" s="15" t="s">
        <v>140</v>
      </c>
      <c r="M218" s="12" t="s">
        <v>141</v>
      </c>
      <c r="N218" s="12" t="s">
        <v>142</v>
      </c>
      <c r="O218" s="12" t="s">
        <v>143</v>
      </c>
      <c r="P218" s="15" t="s">
        <v>144</v>
      </c>
      <c r="Q218" s="12" t="s">
        <v>145</v>
      </c>
      <c r="R218" s="12" t="s">
        <v>146</v>
      </c>
      <c r="S218" s="12" t="s">
        <v>147</v>
      </c>
      <c r="T218" s="47" t="s">
        <v>148</v>
      </c>
      <c r="U218" s="47" t="s">
        <v>149</v>
      </c>
      <c r="V218" s="47" t="s">
        <v>150</v>
      </c>
      <c r="W218" s="47" t="s">
        <v>151</v>
      </c>
      <c r="X218" s="48" t="s">
        <v>152</v>
      </c>
      <c r="Y218" s="18" t="s">
        <v>153</v>
      </c>
      <c r="Z218" s="74"/>
    </row>
    <row r="219" spans="1:26" s="20" customFormat="1" ht="22.5">
      <c r="A219" s="144" t="s">
        <v>264</v>
      </c>
      <c r="B219" s="142">
        <v>40</v>
      </c>
      <c r="C219" s="142">
        <f>SUM(F219:W219)</f>
        <v>40</v>
      </c>
      <c r="D219" s="142">
        <v>40</v>
      </c>
      <c r="E219" s="142"/>
      <c r="F219" s="142">
        <v>4</v>
      </c>
      <c r="G219" s="142">
        <v>4</v>
      </c>
      <c r="H219" s="142">
        <v>4</v>
      </c>
      <c r="I219" s="142">
        <v>4</v>
      </c>
      <c r="J219" s="142">
        <v>4</v>
      </c>
      <c r="K219" s="142">
        <v>4</v>
      </c>
      <c r="L219" s="142">
        <v>2</v>
      </c>
      <c r="M219" s="142">
        <v>4</v>
      </c>
      <c r="N219" s="142">
        <v>4</v>
      </c>
      <c r="O219" s="142">
        <v>4</v>
      </c>
      <c r="P219" s="142">
        <v>2</v>
      </c>
      <c r="Q219" s="142"/>
      <c r="R219" s="142"/>
      <c r="S219" s="142"/>
      <c r="T219" s="142"/>
      <c r="U219" s="142"/>
      <c r="V219" s="142"/>
      <c r="W219" s="142"/>
      <c r="X219" s="162" t="s">
        <v>170</v>
      </c>
      <c r="Y219" s="210" t="s">
        <v>178</v>
      </c>
      <c r="Z219" s="26" t="s">
        <v>230</v>
      </c>
    </row>
    <row r="220" spans="1:26" s="20" customFormat="1" ht="14.25">
      <c r="A220" s="247" t="s">
        <v>265</v>
      </c>
      <c r="B220" s="142">
        <v>54</v>
      </c>
      <c r="C220" s="142">
        <f>SUM(F220:W220)</f>
        <v>54</v>
      </c>
      <c r="D220" s="142">
        <v>54</v>
      </c>
      <c r="E220" s="142"/>
      <c r="F220" s="142">
        <v>4</v>
      </c>
      <c r="G220" s="142">
        <v>4</v>
      </c>
      <c r="H220" s="142">
        <v>4</v>
      </c>
      <c r="I220" s="142">
        <v>4</v>
      </c>
      <c r="J220" s="142">
        <v>4</v>
      </c>
      <c r="K220" s="142">
        <v>4</v>
      </c>
      <c r="L220" s="142">
        <v>2</v>
      </c>
      <c r="M220" s="142">
        <v>4</v>
      </c>
      <c r="N220" s="142">
        <v>4</v>
      </c>
      <c r="O220" s="142">
        <v>4</v>
      </c>
      <c r="P220" s="142">
        <v>4</v>
      </c>
      <c r="Q220" s="142">
        <v>4</v>
      </c>
      <c r="R220" s="142">
        <v>4</v>
      </c>
      <c r="S220" s="142">
        <v>4</v>
      </c>
      <c r="T220" s="142"/>
      <c r="U220" s="142"/>
      <c r="V220" s="142"/>
      <c r="W220" s="142"/>
      <c r="X220" s="162"/>
      <c r="Y220" s="211"/>
      <c r="Z220" s="26"/>
    </row>
    <row r="221" spans="1:26" s="20" customFormat="1" ht="14.25">
      <c r="A221" s="142" t="s">
        <v>266</v>
      </c>
      <c r="B221" s="142">
        <v>32</v>
      </c>
      <c r="C221" s="142">
        <f>SUM(F221:W221)</f>
        <v>32</v>
      </c>
      <c r="D221" s="142">
        <v>4</v>
      </c>
      <c r="E221" s="142">
        <v>28</v>
      </c>
      <c r="F221" s="142">
        <v>2</v>
      </c>
      <c r="G221" s="142">
        <v>2</v>
      </c>
      <c r="H221" s="142">
        <v>2</v>
      </c>
      <c r="I221" s="142">
        <v>2</v>
      </c>
      <c r="J221" s="142">
        <v>2</v>
      </c>
      <c r="K221" s="142">
        <v>2</v>
      </c>
      <c r="L221" s="142"/>
      <c r="M221" s="142">
        <v>2</v>
      </c>
      <c r="N221" s="142">
        <v>2</v>
      </c>
      <c r="O221" s="142">
        <v>2</v>
      </c>
      <c r="P221" s="142">
        <v>2</v>
      </c>
      <c r="Q221" s="142">
        <v>2</v>
      </c>
      <c r="R221" s="142">
        <v>2</v>
      </c>
      <c r="S221" s="142">
        <v>2</v>
      </c>
      <c r="T221" s="142">
        <v>2</v>
      </c>
      <c r="U221" s="142">
        <v>2</v>
      </c>
      <c r="V221" s="142">
        <v>2</v>
      </c>
      <c r="W221" s="142"/>
      <c r="X221" s="162"/>
      <c r="Y221" s="211"/>
      <c r="Z221" s="26" t="s">
        <v>267</v>
      </c>
    </row>
    <row r="222" spans="1:26" s="20" customFormat="1" ht="14.25">
      <c r="A222" s="142" t="s">
        <v>268</v>
      </c>
      <c r="B222" s="142">
        <v>20</v>
      </c>
      <c r="C222" s="142">
        <f aca="true" t="shared" si="22" ref="C221:C229">SUM(F222:W222)</f>
        <v>20</v>
      </c>
      <c r="D222" s="142">
        <v>20</v>
      </c>
      <c r="E222" s="142"/>
      <c r="F222" s="142">
        <v>4</v>
      </c>
      <c r="G222" s="142">
        <v>4</v>
      </c>
      <c r="H222" s="142">
        <v>4</v>
      </c>
      <c r="I222" s="142">
        <v>4</v>
      </c>
      <c r="J222" s="142">
        <v>4</v>
      </c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62"/>
      <c r="Y222" s="211"/>
      <c r="Z222" s="26"/>
    </row>
    <row r="223" spans="1:26" ht="14.25">
      <c r="A223" s="248" t="s">
        <v>269</v>
      </c>
      <c r="B223" s="248">
        <v>58</v>
      </c>
      <c r="C223" s="248">
        <f t="shared" si="22"/>
        <v>58</v>
      </c>
      <c r="D223" s="248">
        <v>44</v>
      </c>
      <c r="E223" s="248">
        <v>12</v>
      </c>
      <c r="F223" s="142"/>
      <c r="G223" s="142"/>
      <c r="H223" s="142">
        <v>2</v>
      </c>
      <c r="I223" s="142">
        <v>4</v>
      </c>
      <c r="J223" s="142">
        <v>4</v>
      </c>
      <c r="K223" s="142">
        <v>4</v>
      </c>
      <c r="L223" s="142">
        <v>2</v>
      </c>
      <c r="M223" s="142">
        <v>4</v>
      </c>
      <c r="N223" s="142">
        <v>4</v>
      </c>
      <c r="O223" s="142">
        <v>4</v>
      </c>
      <c r="P223" s="142">
        <v>2</v>
      </c>
      <c r="Q223" s="142">
        <v>6</v>
      </c>
      <c r="R223" s="142">
        <v>6</v>
      </c>
      <c r="S223" s="142">
        <v>4</v>
      </c>
      <c r="T223" s="142">
        <v>4</v>
      </c>
      <c r="U223" s="142">
        <v>4</v>
      </c>
      <c r="V223" s="142">
        <v>4</v>
      </c>
      <c r="W223" s="142"/>
      <c r="X223" s="162"/>
      <c r="Y223" s="211"/>
      <c r="Z223" s="26" t="s">
        <v>157</v>
      </c>
    </row>
    <row r="224" spans="1:26" ht="14.25">
      <c r="A224" s="248" t="s">
        <v>270</v>
      </c>
      <c r="B224" s="248">
        <v>52</v>
      </c>
      <c r="C224" s="248">
        <f t="shared" si="22"/>
        <v>52</v>
      </c>
      <c r="D224" s="248">
        <v>40</v>
      </c>
      <c r="E224" s="248">
        <v>12</v>
      </c>
      <c r="F224" s="142">
        <v>4</v>
      </c>
      <c r="G224" s="142">
        <v>4</v>
      </c>
      <c r="H224" s="142">
        <v>4</v>
      </c>
      <c r="I224" s="142">
        <v>4</v>
      </c>
      <c r="J224" s="142">
        <v>4</v>
      </c>
      <c r="K224" s="142">
        <v>4</v>
      </c>
      <c r="L224" s="142">
        <v>4</v>
      </c>
      <c r="M224" s="142">
        <v>4</v>
      </c>
      <c r="N224" s="142">
        <v>4</v>
      </c>
      <c r="O224" s="142">
        <v>4</v>
      </c>
      <c r="P224" s="142">
        <v>4</v>
      </c>
      <c r="Q224" s="142">
        <v>4</v>
      </c>
      <c r="R224" s="142">
        <v>4</v>
      </c>
      <c r="S224" s="142"/>
      <c r="T224" s="142"/>
      <c r="U224" s="142"/>
      <c r="V224" s="142"/>
      <c r="W224" s="142"/>
      <c r="X224" s="162"/>
      <c r="Y224" s="211"/>
      <c r="Z224" s="26" t="s">
        <v>157</v>
      </c>
    </row>
    <row r="225" spans="1:26" ht="14.25">
      <c r="A225" s="144" t="s">
        <v>271</v>
      </c>
      <c r="B225" s="142">
        <v>38</v>
      </c>
      <c r="C225" s="142">
        <f t="shared" si="22"/>
        <v>40</v>
      </c>
      <c r="D225" s="142">
        <v>18</v>
      </c>
      <c r="E225" s="142">
        <v>20</v>
      </c>
      <c r="F225" s="142">
        <v>4</v>
      </c>
      <c r="G225" s="142">
        <v>4</v>
      </c>
      <c r="H225" s="142">
        <v>4</v>
      </c>
      <c r="I225" s="142">
        <v>4</v>
      </c>
      <c r="J225" s="142">
        <v>4</v>
      </c>
      <c r="K225" s="142">
        <v>4</v>
      </c>
      <c r="L225" s="142">
        <v>4</v>
      </c>
      <c r="M225" s="142">
        <v>4</v>
      </c>
      <c r="N225" s="142">
        <v>4</v>
      </c>
      <c r="O225" s="142">
        <v>4</v>
      </c>
      <c r="P225" s="142"/>
      <c r="Q225" s="142"/>
      <c r="R225" s="142"/>
      <c r="S225" s="142"/>
      <c r="T225" s="142"/>
      <c r="U225" s="142"/>
      <c r="V225" s="142"/>
      <c r="W225" s="142"/>
      <c r="X225" s="162"/>
      <c r="Y225" s="211"/>
      <c r="Z225" s="26"/>
    </row>
    <row r="226" spans="1:26" ht="14.25">
      <c r="A226" s="142" t="s">
        <v>272</v>
      </c>
      <c r="B226" s="142">
        <v>36</v>
      </c>
      <c r="C226" s="142">
        <f t="shared" si="22"/>
        <v>36</v>
      </c>
      <c r="D226" s="142">
        <v>24</v>
      </c>
      <c r="E226" s="142">
        <v>12</v>
      </c>
      <c r="F226" s="142"/>
      <c r="G226" s="142"/>
      <c r="H226" s="142"/>
      <c r="I226" s="142"/>
      <c r="J226" s="142"/>
      <c r="K226" s="142"/>
      <c r="L226" s="142">
        <v>4</v>
      </c>
      <c r="M226" s="142">
        <v>4</v>
      </c>
      <c r="N226" s="142">
        <v>4</v>
      </c>
      <c r="O226" s="142">
        <v>4</v>
      </c>
      <c r="P226" s="142">
        <v>2</v>
      </c>
      <c r="Q226" s="142">
        <v>4</v>
      </c>
      <c r="R226" s="142">
        <v>4</v>
      </c>
      <c r="S226" s="142">
        <v>4</v>
      </c>
      <c r="T226" s="142">
        <v>2</v>
      </c>
      <c r="U226" s="142">
        <v>4</v>
      </c>
      <c r="V226" s="142"/>
      <c r="W226" s="142"/>
      <c r="X226" s="162"/>
      <c r="Y226" s="211"/>
      <c r="Z226" s="26"/>
    </row>
    <row r="227" spans="1:26" ht="14.25">
      <c r="A227" s="142" t="s">
        <v>273</v>
      </c>
      <c r="B227" s="142">
        <v>108</v>
      </c>
      <c r="C227" s="142">
        <f t="shared" si="22"/>
        <v>106</v>
      </c>
      <c r="D227" s="142">
        <v>70</v>
      </c>
      <c r="E227" s="142">
        <v>38</v>
      </c>
      <c r="F227" s="142">
        <v>8</v>
      </c>
      <c r="G227" s="142">
        <v>8</v>
      </c>
      <c r="H227" s="142">
        <v>8</v>
      </c>
      <c r="I227" s="142">
        <v>6</v>
      </c>
      <c r="J227" s="142">
        <v>6</v>
      </c>
      <c r="K227" s="142">
        <v>6</v>
      </c>
      <c r="L227" s="142">
        <v>6</v>
      </c>
      <c r="M227" s="142">
        <v>6</v>
      </c>
      <c r="N227" s="142">
        <v>6</v>
      </c>
      <c r="O227" s="142">
        <v>4</v>
      </c>
      <c r="P227" s="142">
        <v>6</v>
      </c>
      <c r="Q227" s="142">
        <v>6</v>
      </c>
      <c r="R227" s="142">
        <v>6</v>
      </c>
      <c r="S227" s="142">
        <v>6</v>
      </c>
      <c r="T227" s="142">
        <v>6</v>
      </c>
      <c r="U227" s="142">
        <v>6</v>
      </c>
      <c r="V227" s="142">
        <v>6</v>
      </c>
      <c r="W227" s="142"/>
      <c r="X227" s="162"/>
      <c r="Y227" s="211"/>
      <c r="Z227" s="26" t="s">
        <v>157</v>
      </c>
    </row>
    <row r="228" spans="1:26" ht="14.25">
      <c r="A228" s="142" t="s">
        <v>274</v>
      </c>
      <c r="B228" s="142">
        <v>50</v>
      </c>
      <c r="C228" s="142">
        <f t="shared" si="22"/>
        <v>50</v>
      </c>
      <c r="D228" s="142">
        <v>50</v>
      </c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>
        <v>2</v>
      </c>
      <c r="P228" s="142">
        <v>4</v>
      </c>
      <c r="Q228" s="142">
        <v>4</v>
      </c>
      <c r="R228" s="142">
        <v>4</v>
      </c>
      <c r="S228" s="142">
        <v>6</v>
      </c>
      <c r="T228" s="142">
        <v>8</v>
      </c>
      <c r="U228" s="142">
        <v>8</v>
      </c>
      <c r="V228" s="142">
        <v>8</v>
      </c>
      <c r="W228" s="142">
        <v>6</v>
      </c>
      <c r="X228" s="162"/>
      <c r="Y228" s="211"/>
      <c r="Z228" s="26"/>
    </row>
    <row r="229" spans="1:26" ht="14.25">
      <c r="A229" s="142"/>
      <c r="B229" s="142">
        <f>SUM(B219:B228)</f>
        <v>488</v>
      </c>
      <c r="C229" s="142">
        <f aca="true" t="shared" si="23" ref="C229:W229">SUM(C219:C228)</f>
        <v>488</v>
      </c>
      <c r="D229" s="142">
        <f t="shared" si="23"/>
        <v>364</v>
      </c>
      <c r="E229" s="142">
        <f t="shared" si="23"/>
        <v>122</v>
      </c>
      <c r="F229" s="142">
        <f t="shared" si="23"/>
        <v>30</v>
      </c>
      <c r="G229" s="142">
        <f t="shared" si="23"/>
        <v>30</v>
      </c>
      <c r="H229" s="142">
        <f t="shared" si="23"/>
        <v>32</v>
      </c>
      <c r="I229" s="142">
        <f t="shared" si="23"/>
        <v>32</v>
      </c>
      <c r="J229" s="142">
        <f t="shared" si="23"/>
        <v>32</v>
      </c>
      <c r="K229" s="142">
        <f t="shared" si="23"/>
        <v>28</v>
      </c>
      <c r="L229" s="142">
        <f t="shared" si="23"/>
        <v>24</v>
      </c>
      <c r="M229" s="142">
        <f t="shared" si="23"/>
        <v>32</v>
      </c>
      <c r="N229" s="142">
        <f t="shared" si="23"/>
        <v>32</v>
      </c>
      <c r="O229" s="142">
        <f t="shared" si="23"/>
        <v>32</v>
      </c>
      <c r="P229" s="142">
        <f t="shared" si="23"/>
        <v>26</v>
      </c>
      <c r="Q229" s="142">
        <f t="shared" si="23"/>
        <v>30</v>
      </c>
      <c r="R229" s="142">
        <f t="shared" si="23"/>
        <v>30</v>
      </c>
      <c r="S229" s="142">
        <f t="shared" si="23"/>
        <v>26</v>
      </c>
      <c r="T229" s="142">
        <f t="shared" si="23"/>
        <v>22</v>
      </c>
      <c r="U229" s="142">
        <f t="shared" si="23"/>
        <v>24</v>
      </c>
      <c r="V229" s="142">
        <f t="shared" si="23"/>
        <v>20</v>
      </c>
      <c r="W229" s="142">
        <f t="shared" si="23"/>
        <v>6</v>
      </c>
      <c r="X229" s="162"/>
      <c r="Y229" s="212"/>
      <c r="Z229" s="171"/>
    </row>
    <row r="230" spans="1:26" ht="14.25">
      <c r="A230" s="146" t="s">
        <v>164</v>
      </c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53"/>
      <c r="Y230" s="20"/>
      <c r="Z230" s="59"/>
    </row>
    <row r="231" spans="1:25" ht="14.2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20"/>
    </row>
    <row r="232" spans="1:25" ht="24">
      <c r="A232" s="140" t="s">
        <v>120</v>
      </c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</row>
    <row r="233" spans="1:26" s="138" customFormat="1" ht="21" customHeight="1">
      <c r="A233" s="213" t="s">
        <v>275</v>
      </c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35"/>
    </row>
    <row r="234" spans="1:26" s="20" customFormat="1" ht="15.75" customHeight="1">
      <c r="A234" s="1" t="s">
        <v>122</v>
      </c>
      <c r="B234" s="2"/>
      <c r="C234" s="3"/>
      <c r="D234" s="3"/>
      <c r="E234" s="3"/>
      <c r="F234" s="4" t="s">
        <v>123</v>
      </c>
      <c r="G234" s="5"/>
      <c r="H234" s="4" t="s">
        <v>124</v>
      </c>
      <c r="I234" s="14"/>
      <c r="J234" s="14"/>
      <c r="K234" s="5"/>
      <c r="L234" s="13" t="s">
        <v>125</v>
      </c>
      <c r="M234" s="13"/>
      <c r="N234" s="13"/>
      <c r="O234" s="13"/>
      <c r="P234" s="13"/>
      <c r="Q234" s="13" t="s">
        <v>126</v>
      </c>
      <c r="R234" s="13"/>
      <c r="S234" s="13"/>
      <c r="T234" s="13"/>
      <c r="U234" s="13" t="s">
        <v>127</v>
      </c>
      <c r="V234" s="13"/>
      <c r="W234" s="13"/>
      <c r="X234" s="13"/>
      <c r="Y234" s="14"/>
      <c r="Z234" s="14"/>
    </row>
    <row r="235" spans="1:26" s="20" customFormat="1" ht="16.5" customHeight="1">
      <c r="A235" s="6"/>
      <c r="B235" s="7"/>
      <c r="C235" s="3"/>
      <c r="D235" s="3"/>
      <c r="E235" s="3"/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8">
        <v>7</v>
      </c>
      <c r="M235" s="8">
        <v>8</v>
      </c>
      <c r="N235" s="8">
        <v>9</v>
      </c>
      <c r="O235" s="8">
        <v>10</v>
      </c>
      <c r="P235" s="8">
        <v>11</v>
      </c>
      <c r="Q235" s="8">
        <v>12</v>
      </c>
      <c r="R235" s="8">
        <v>13</v>
      </c>
      <c r="S235" s="8">
        <v>14</v>
      </c>
      <c r="T235" s="8">
        <v>15</v>
      </c>
      <c r="U235" s="8">
        <v>16</v>
      </c>
      <c r="V235" s="8">
        <v>17</v>
      </c>
      <c r="W235" s="12">
        <v>18</v>
      </c>
      <c r="X235" s="12" t="s">
        <v>128</v>
      </c>
      <c r="Y235" s="12" t="s">
        <v>129</v>
      </c>
      <c r="Z235" s="59" t="s">
        <v>130</v>
      </c>
    </row>
    <row r="236" spans="1:26" s="20" customFormat="1" ht="69" customHeight="1">
      <c r="A236" s="9"/>
      <c r="B236" s="10"/>
      <c r="C236" s="11" t="s">
        <v>131</v>
      </c>
      <c r="D236" s="3" t="s">
        <v>132</v>
      </c>
      <c r="E236" s="3" t="s">
        <v>133</v>
      </c>
      <c r="F236" s="12" t="s">
        <v>134</v>
      </c>
      <c r="G236" s="12" t="s">
        <v>135</v>
      </c>
      <c r="H236" s="12" t="s">
        <v>136</v>
      </c>
      <c r="I236" s="12" t="s">
        <v>137</v>
      </c>
      <c r="J236" s="12" t="s">
        <v>138</v>
      </c>
      <c r="K236" s="12" t="s">
        <v>139</v>
      </c>
      <c r="L236" s="15" t="s">
        <v>140</v>
      </c>
      <c r="M236" s="12" t="s">
        <v>141</v>
      </c>
      <c r="N236" s="12" t="s">
        <v>142</v>
      </c>
      <c r="O236" s="12" t="s">
        <v>143</v>
      </c>
      <c r="P236" s="15" t="s">
        <v>144</v>
      </c>
      <c r="Q236" s="12" t="s">
        <v>145</v>
      </c>
      <c r="R236" s="12" t="s">
        <v>146</v>
      </c>
      <c r="S236" s="12" t="s">
        <v>147</v>
      </c>
      <c r="T236" s="47" t="s">
        <v>148</v>
      </c>
      <c r="U236" s="47" t="s">
        <v>149</v>
      </c>
      <c r="V236" s="47" t="s">
        <v>150</v>
      </c>
      <c r="W236" s="47" t="s">
        <v>151</v>
      </c>
      <c r="X236" s="48" t="s">
        <v>152</v>
      </c>
      <c r="Y236" s="18" t="s">
        <v>153</v>
      </c>
      <c r="Z236" s="74"/>
    </row>
    <row r="237" spans="1:26" s="20" customFormat="1" ht="22.5">
      <c r="A237" s="144" t="s">
        <v>264</v>
      </c>
      <c r="B237" s="145">
        <v>50</v>
      </c>
      <c r="C237" s="145">
        <f aca="true" t="shared" si="24" ref="C237:C246">SUM(F237:W237)</f>
        <v>50</v>
      </c>
      <c r="D237" s="145">
        <v>50</v>
      </c>
      <c r="E237" s="145"/>
      <c r="F237" s="145"/>
      <c r="G237" s="145"/>
      <c r="H237" s="145"/>
      <c r="I237" s="145">
        <v>4</v>
      </c>
      <c r="J237" s="145">
        <v>4</v>
      </c>
      <c r="K237" s="145">
        <v>4</v>
      </c>
      <c r="L237" s="145">
        <v>4</v>
      </c>
      <c r="M237" s="145">
        <v>4</v>
      </c>
      <c r="N237" s="145">
        <v>4</v>
      </c>
      <c r="O237" s="145">
        <v>4</v>
      </c>
      <c r="P237" s="145">
        <v>4</v>
      </c>
      <c r="Q237" s="145">
        <v>4</v>
      </c>
      <c r="R237" s="145">
        <v>4</v>
      </c>
      <c r="S237" s="145">
        <v>4</v>
      </c>
      <c r="T237" s="145">
        <v>4</v>
      </c>
      <c r="U237" s="145">
        <v>2</v>
      </c>
      <c r="V237" s="145"/>
      <c r="W237" s="145"/>
      <c r="X237" s="162" t="s">
        <v>170</v>
      </c>
      <c r="Y237" s="210" t="s">
        <v>178</v>
      </c>
      <c r="Z237" s="75"/>
    </row>
    <row r="238" spans="1:26" s="20" customFormat="1" ht="18" customHeight="1">
      <c r="A238" s="145" t="s">
        <v>266</v>
      </c>
      <c r="B238" s="145">
        <v>32</v>
      </c>
      <c r="C238" s="145">
        <f t="shared" si="24"/>
        <v>32</v>
      </c>
      <c r="D238" s="145">
        <v>4</v>
      </c>
      <c r="E238" s="145">
        <v>28</v>
      </c>
      <c r="F238" s="145">
        <v>2</v>
      </c>
      <c r="G238" s="145">
        <v>2</v>
      </c>
      <c r="H238" s="145">
        <v>2</v>
      </c>
      <c r="I238" s="145">
        <v>2</v>
      </c>
      <c r="J238" s="145">
        <v>2</v>
      </c>
      <c r="K238" s="145">
        <v>2</v>
      </c>
      <c r="L238" s="145">
        <v>2</v>
      </c>
      <c r="M238" s="145">
        <v>2</v>
      </c>
      <c r="N238" s="145">
        <v>2</v>
      </c>
      <c r="O238" s="145">
        <v>2</v>
      </c>
      <c r="P238" s="145">
        <v>2</v>
      </c>
      <c r="Q238" s="145">
        <v>2</v>
      </c>
      <c r="R238" s="145">
        <v>2</v>
      </c>
      <c r="S238" s="145">
        <v>2</v>
      </c>
      <c r="T238" s="145">
        <v>2</v>
      </c>
      <c r="U238" s="145">
        <v>2</v>
      </c>
      <c r="V238" s="145"/>
      <c r="W238" s="145"/>
      <c r="X238" s="162"/>
      <c r="Y238" s="211"/>
      <c r="Z238" s="26" t="s">
        <v>157</v>
      </c>
    </row>
    <row r="239" spans="1:26" ht="14.25">
      <c r="A239" s="145" t="s">
        <v>216</v>
      </c>
      <c r="B239" s="145">
        <v>30</v>
      </c>
      <c r="C239" s="145">
        <f t="shared" si="24"/>
        <v>30</v>
      </c>
      <c r="D239" s="145">
        <v>22</v>
      </c>
      <c r="E239" s="145">
        <v>8</v>
      </c>
      <c r="F239" s="145">
        <v>4</v>
      </c>
      <c r="G239" s="145">
        <v>4</v>
      </c>
      <c r="H239" s="145">
        <v>4</v>
      </c>
      <c r="I239" s="145">
        <v>4</v>
      </c>
      <c r="J239" s="145">
        <v>4</v>
      </c>
      <c r="K239" s="145">
        <v>4</v>
      </c>
      <c r="L239" s="145">
        <v>2</v>
      </c>
      <c r="M239" s="145">
        <v>4</v>
      </c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62"/>
      <c r="Y239" s="211"/>
      <c r="Z239" s="26" t="s">
        <v>157</v>
      </c>
    </row>
    <row r="240" spans="1:26" ht="14.25">
      <c r="A240" s="145" t="s">
        <v>276</v>
      </c>
      <c r="B240" s="145">
        <v>24</v>
      </c>
      <c r="C240" s="145">
        <f t="shared" si="24"/>
        <v>24</v>
      </c>
      <c r="D240" s="145">
        <v>24</v>
      </c>
      <c r="E240" s="145"/>
      <c r="F240" s="145">
        <v>4</v>
      </c>
      <c r="G240" s="145">
        <v>4</v>
      </c>
      <c r="H240" s="145">
        <v>4</v>
      </c>
      <c r="I240" s="145">
        <v>4</v>
      </c>
      <c r="J240" s="145">
        <v>4</v>
      </c>
      <c r="K240" s="145">
        <v>4</v>
      </c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62"/>
      <c r="Y240" s="211"/>
      <c r="Z240" s="26" t="s">
        <v>157</v>
      </c>
    </row>
    <row r="241" spans="1:26" ht="14.25">
      <c r="A241" s="247" t="s">
        <v>277</v>
      </c>
      <c r="B241" s="145">
        <v>20</v>
      </c>
      <c r="C241" s="145">
        <f>SUM(K241:W241)</f>
        <v>20</v>
      </c>
      <c r="D241" s="145">
        <v>16</v>
      </c>
      <c r="E241" s="145">
        <v>4</v>
      </c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>
        <v>4</v>
      </c>
      <c r="T241" s="145">
        <v>4</v>
      </c>
      <c r="U241" s="145">
        <v>4</v>
      </c>
      <c r="V241" s="145">
        <v>4</v>
      </c>
      <c r="W241" s="145">
        <v>4</v>
      </c>
      <c r="X241" s="162"/>
      <c r="Y241" s="211"/>
      <c r="Z241" s="26"/>
    </row>
    <row r="242" spans="1:26" ht="14.25">
      <c r="A242" s="247" t="s">
        <v>278</v>
      </c>
      <c r="B242" s="145">
        <v>20</v>
      </c>
      <c r="C242" s="145">
        <f t="shared" si="24"/>
        <v>20</v>
      </c>
      <c r="D242" s="145">
        <v>20</v>
      </c>
      <c r="E242" s="145"/>
      <c r="F242" s="145"/>
      <c r="G242" s="145"/>
      <c r="H242" s="145"/>
      <c r="I242" s="145"/>
      <c r="J242" s="145"/>
      <c r="K242" s="145"/>
      <c r="L242" s="145"/>
      <c r="M242" s="145"/>
      <c r="N242" s="145">
        <v>4</v>
      </c>
      <c r="O242" s="145">
        <v>4</v>
      </c>
      <c r="P242" s="145">
        <v>4</v>
      </c>
      <c r="Q242" s="145">
        <v>4</v>
      </c>
      <c r="R242" s="145">
        <v>4</v>
      </c>
      <c r="S242" s="145"/>
      <c r="T242" s="145"/>
      <c r="U242" s="145"/>
      <c r="V242" s="145"/>
      <c r="W242" s="145"/>
      <c r="X242" s="162"/>
      <c r="Y242" s="211"/>
      <c r="Z242" s="26"/>
    </row>
    <row r="243" spans="1:26" ht="15.75" customHeight="1">
      <c r="A243" s="145" t="s">
        <v>279</v>
      </c>
      <c r="B243" s="145">
        <v>20</v>
      </c>
      <c r="C243" s="145">
        <f t="shared" si="24"/>
        <v>20</v>
      </c>
      <c r="D243" s="145">
        <v>20</v>
      </c>
      <c r="E243" s="145"/>
      <c r="F243" s="145">
        <v>6</v>
      </c>
      <c r="G243" s="145">
        <v>6</v>
      </c>
      <c r="H243" s="145">
        <v>6</v>
      </c>
      <c r="I243" s="145">
        <v>2</v>
      </c>
      <c r="J243" s="154"/>
      <c r="L243" s="145"/>
      <c r="M243" s="145"/>
      <c r="N243" s="145"/>
      <c r="O243" s="145"/>
      <c r="P243" s="145"/>
      <c r="Q243" s="145"/>
      <c r="R243" s="145"/>
      <c r="W243" s="145"/>
      <c r="X243" s="162"/>
      <c r="Y243" s="211"/>
      <c r="Z243" s="26"/>
    </row>
    <row r="244" spans="1:26" ht="14.25" customHeight="1">
      <c r="A244" s="145" t="s">
        <v>280</v>
      </c>
      <c r="B244" s="145">
        <v>100</v>
      </c>
      <c r="C244" s="145">
        <f t="shared" si="24"/>
        <v>102</v>
      </c>
      <c r="D244" s="145">
        <v>53</v>
      </c>
      <c r="E244" s="145">
        <v>47</v>
      </c>
      <c r="F244" s="145">
        <v>4</v>
      </c>
      <c r="G244" s="145">
        <v>4</v>
      </c>
      <c r="H244" s="145">
        <v>4</v>
      </c>
      <c r="I244" s="145">
        <v>6</v>
      </c>
      <c r="J244" s="145">
        <v>6</v>
      </c>
      <c r="K244" s="145">
        <v>8</v>
      </c>
      <c r="L244" s="145">
        <v>6</v>
      </c>
      <c r="M244" s="145">
        <v>6</v>
      </c>
      <c r="N244" s="145">
        <v>6</v>
      </c>
      <c r="O244" s="145">
        <v>6</v>
      </c>
      <c r="P244" s="145">
        <v>4</v>
      </c>
      <c r="Q244" s="145">
        <v>6</v>
      </c>
      <c r="R244" s="145">
        <v>6</v>
      </c>
      <c r="S244" s="145">
        <v>6</v>
      </c>
      <c r="T244" s="145">
        <v>6</v>
      </c>
      <c r="U244" s="145">
        <v>6</v>
      </c>
      <c r="V244" s="145">
        <v>6</v>
      </c>
      <c r="W244" s="145">
        <v>6</v>
      </c>
      <c r="X244" s="162"/>
      <c r="Y244" s="211"/>
      <c r="Z244" s="26" t="s">
        <v>281</v>
      </c>
    </row>
    <row r="245" spans="1:26" ht="14.25">
      <c r="A245" s="145" t="s">
        <v>282</v>
      </c>
      <c r="B245" s="145">
        <v>114</v>
      </c>
      <c r="C245" s="145">
        <f t="shared" si="24"/>
        <v>114</v>
      </c>
      <c r="D245" s="145">
        <v>86</v>
      </c>
      <c r="E245" s="145">
        <v>28</v>
      </c>
      <c r="F245" s="145">
        <v>6</v>
      </c>
      <c r="G245" s="145">
        <v>6</v>
      </c>
      <c r="H245" s="145">
        <v>6</v>
      </c>
      <c r="I245" s="145">
        <v>6</v>
      </c>
      <c r="J245" s="145">
        <v>6</v>
      </c>
      <c r="K245" s="145">
        <v>6</v>
      </c>
      <c r="L245" s="145">
        <v>4</v>
      </c>
      <c r="M245" s="145">
        <v>8</v>
      </c>
      <c r="N245" s="145">
        <v>8</v>
      </c>
      <c r="O245" s="145">
        <v>8</v>
      </c>
      <c r="P245" s="145">
        <v>4</v>
      </c>
      <c r="Q245" s="145">
        <v>8</v>
      </c>
      <c r="R245" s="145">
        <v>8</v>
      </c>
      <c r="S245" s="145">
        <v>8</v>
      </c>
      <c r="T245" s="145">
        <v>6</v>
      </c>
      <c r="U245" s="145">
        <v>8</v>
      </c>
      <c r="V245" s="145">
        <v>8</v>
      </c>
      <c r="W245" s="145"/>
      <c r="X245" s="162"/>
      <c r="Y245" s="211"/>
      <c r="Z245" s="26" t="s">
        <v>157</v>
      </c>
    </row>
    <row r="246" spans="1:26" ht="14.25">
      <c r="A246" s="145" t="s">
        <v>283</v>
      </c>
      <c r="B246" s="145">
        <v>30</v>
      </c>
      <c r="C246" s="145">
        <f t="shared" si="24"/>
        <v>30</v>
      </c>
      <c r="D246" s="145">
        <v>26</v>
      </c>
      <c r="E246" s="145">
        <v>4</v>
      </c>
      <c r="F246" s="145"/>
      <c r="G246" s="145"/>
      <c r="H246" s="145"/>
      <c r="I246" s="145"/>
      <c r="J246" s="145"/>
      <c r="K246" s="145"/>
      <c r="L246" s="145"/>
      <c r="M246" s="145">
        <v>4</v>
      </c>
      <c r="N246" s="145">
        <v>4</v>
      </c>
      <c r="O246" s="145">
        <v>4</v>
      </c>
      <c r="P246" s="145">
        <v>2</v>
      </c>
      <c r="Q246" s="145">
        <v>4</v>
      </c>
      <c r="R246" s="145">
        <v>4</v>
      </c>
      <c r="S246" s="145">
        <v>4</v>
      </c>
      <c r="T246" s="145">
        <v>4</v>
      </c>
      <c r="U246" s="145"/>
      <c r="V246" s="145"/>
      <c r="W246" s="145"/>
      <c r="X246" s="162"/>
      <c r="Y246" s="211"/>
      <c r="Z246" s="26"/>
    </row>
    <row r="247" spans="1:26" ht="14.25">
      <c r="A247" s="145"/>
      <c r="B247" s="145">
        <f aca="true" t="shared" si="25" ref="B247:W247">SUM(B237:B246)</f>
        <v>440</v>
      </c>
      <c r="C247" s="145">
        <f t="shared" si="25"/>
        <v>442</v>
      </c>
      <c r="D247" s="145">
        <f t="shared" si="25"/>
        <v>321</v>
      </c>
      <c r="E247" s="145">
        <f t="shared" si="25"/>
        <v>119</v>
      </c>
      <c r="F247" s="145">
        <f t="shared" si="25"/>
        <v>26</v>
      </c>
      <c r="G247" s="145">
        <f t="shared" si="25"/>
        <v>26</v>
      </c>
      <c r="H247" s="145">
        <f t="shared" si="25"/>
        <v>26</v>
      </c>
      <c r="I247" s="145">
        <f t="shared" si="25"/>
        <v>28</v>
      </c>
      <c r="J247" s="145">
        <f t="shared" si="25"/>
        <v>26</v>
      </c>
      <c r="K247" s="145">
        <f t="shared" si="25"/>
        <v>28</v>
      </c>
      <c r="L247" s="145">
        <f t="shared" si="25"/>
        <v>18</v>
      </c>
      <c r="M247" s="145">
        <f t="shared" si="25"/>
        <v>28</v>
      </c>
      <c r="N247" s="145">
        <f t="shared" si="25"/>
        <v>28</v>
      </c>
      <c r="O247" s="145">
        <f t="shared" si="25"/>
        <v>28</v>
      </c>
      <c r="P247" s="145">
        <f t="shared" si="25"/>
        <v>20</v>
      </c>
      <c r="Q247" s="145">
        <f t="shared" si="25"/>
        <v>28</v>
      </c>
      <c r="R247" s="145">
        <f t="shared" si="25"/>
        <v>28</v>
      </c>
      <c r="S247" s="145">
        <f t="shared" si="25"/>
        <v>28</v>
      </c>
      <c r="T247" s="145">
        <f t="shared" si="25"/>
        <v>26</v>
      </c>
      <c r="U247" s="145">
        <f t="shared" si="25"/>
        <v>22</v>
      </c>
      <c r="V247" s="145">
        <f t="shared" si="25"/>
        <v>18</v>
      </c>
      <c r="W247" s="145">
        <f t="shared" si="25"/>
        <v>10</v>
      </c>
      <c r="X247" s="162"/>
      <c r="Y247" s="212"/>
      <c r="Z247" s="171"/>
    </row>
    <row r="248" spans="1:26" ht="14.25">
      <c r="A248" s="146" t="s">
        <v>164</v>
      </c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53"/>
      <c r="Y248" s="20"/>
      <c r="Z248" s="59"/>
    </row>
    <row r="251" spans="1:25" ht="21" customHeight="1">
      <c r="A251" s="140" t="s">
        <v>120</v>
      </c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</row>
    <row r="252" spans="1:25" ht="21" customHeight="1">
      <c r="A252" s="149" t="s">
        <v>284</v>
      </c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69"/>
    </row>
    <row r="253" spans="1:26" s="20" customFormat="1" ht="15.75" customHeight="1">
      <c r="A253" s="1" t="s">
        <v>122</v>
      </c>
      <c r="B253" s="2"/>
      <c r="C253" s="3"/>
      <c r="D253" s="3"/>
      <c r="E253" s="3"/>
      <c r="F253" s="4" t="s">
        <v>123</v>
      </c>
      <c r="G253" s="5"/>
      <c r="H253" s="4" t="s">
        <v>124</v>
      </c>
      <c r="I253" s="14"/>
      <c r="J253" s="14"/>
      <c r="K253" s="5"/>
      <c r="L253" s="13" t="s">
        <v>125</v>
      </c>
      <c r="M253" s="13"/>
      <c r="N253" s="13"/>
      <c r="O253" s="13"/>
      <c r="P253" s="13"/>
      <c r="Q253" s="13" t="s">
        <v>126</v>
      </c>
      <c r="R253" s="13"/>
      <c r="S253" s="13"/>
      <c r="T253" s="13"/>
      <c r="U253" s="13" t="s">
        <v>127</v>
      </c>
      <c r="V253" s="13"/>
      <c r="W253" s="13"/>
      <c r="X253" s="13"/>
      <c r="Y253" s="14"/>
      <c r="Z253" s="14"/>
    </row>
    <row r="254" spans="1:26" s="20" customFormat="1" ht="16.5" customHeight="1">
      <c r="A254" s="6"/>
      <c r="B254" s="7"/>
      <c r="C254" s="3"/>
      <c r="D254" s="3"/>
      <c r="E254" s="3"/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8">
        <v>7</v>
      </c>
      <c r="M254" s="8">
        <v>8</v>
      </c>
      <c r="N254" s="8">
        <v>9</v>
      </c>
      <c r="O254" s="8">
        <v>10</v>
      </c>
      <c r="P254" s="8">
        <v>11</v>
      </c>
      <c r="Q254" s="8">
        <v>12</v>
      </c>
      <c r="R254" s="8">
        <v>13</v>
      </c>
      <c r="S254" s="8">
        <v>14</v>
      </c>
      <c r="T254" s="8">
        <v>15</v>
      </c>
      <c r="U254" s="8">
        <v>16</v>
      </c>
      <c r="V254" s="8">
        <v>17</v>
      </c>
      <c r="W254" s="12">
        <v>18</v>
      </c>
      <c r="X254" s="12" t="s">
        <v>128</v>
      </c>
      <c r="Y254" s="12" t="s">
        <v>129</v>
      </c>
      <c r="Z254" s="59" t="s">
        <v>130</v>
      </c>
    </row>
    <row r="255" spans="1:26" s="20" customFormat="1" ht="69" customHeight="1">
      <c r="A255" s="9"/>
      <c r="B255" s="10"/>
      <c r="C255" s="11" t="s">
        <v>131</v>
      </c>
      <c r="D255" s="3" t="s">
        <v>132</v>
      </c>
      <c r="E255" s="3" t="s">
        <v>133</v>
      </c>
      <c r="F255" s="12" t="s">
        <v>134</v>
      </c>
      <c r="G255" s="12" t="s">
        <v>135</v>
      </c>
      <c r="H255" s="12" t="s">
        <v>136</v>
      </c>
      <c r="I255" s="12" t="s">
        <v>137</v>
      </c>
      <c r="J255" s="12" t="s">
        <v>138</v>
      </c>
      <c r="K255" s="12" t="s">
        <v>139</v>
      </c>
      <c r="L255" s="15" t="s">
        <v>140</v>
      </c>
      <c r="M255" s="12" t="s">
        <v>141</v>
      </c>
      <c r="N255" s="12" t="s">
        <v>142</v>
      </c>
      <c r="O255" s="12" t="s">
        <v>143</v>
      </c>
      <c r="P255" s="15" t="s">
        <v>144</v>
      </c>
      <c r="Q255" s="12" t="s">
        <v>145</v>
      </c>
      <c r="R255" s="12" t="s">
        <v>146</v>
      </c>
      <c r="S255" s="12" t="s">
        <v>147</v>
      </c>
      <c r="T255" s="47" t="s">
        <v>148</v>
      </c>
      <c r="U255" s="47" t="s">
        <v>149</v>
      </c>
      <c r="V255" s="47" t="s">
        <v>150</v>
      </c>
      <c r="W255" s="47" t="s">
        <v>151</v>
      </c>
      <c r="X255" s="48" t="s">
        <v>152</v>
      </c>
      <c r="Y255" s="18" t="s">
        <v>153</v>
      </c>
      <c r="Z255" s="74"/>
    </row>
    <row r="256" spans="1:26" s="20" customFormat="1" ht="22.5" customHeight="1">
      <c r="A256" s="144" t="s">
        <v>264</v>
      </c>
      <c r="B256" s="145">
        <v>50</v>
      </c>
      <c r="C256" s="145">
        <f aca="true" t="shared" si="26" ref="C256:C265">SUM(F256:W256)</f>
        <v>50</v>
      </c>
      <c r="D256" s="145">
        <v>50</v>
      </c>
      <c r="E256" s="145"/>
      <c r="F256" s="145"/>
      <c r="G256" s="145"/>
      <c r="H256" s="145"/>
      <c r="I256" s="145">
        <v>4</v>
      </c>
      <c r="J256" s="145">
        <v>4</v>
      </c>
      <c r="K256" s="145">
        <v>4</v>
      </c>
      <c r="L256" s="145">
        <v>4</v>
      </c>
      <c r="M256" s="145">
        <v>4</v>
      </c>
      <c r="N256" s="145">
        <v>4</v>
      </c>
      <c r="O256" s="145">
        <v>4</v>
      </c>
      <c r="P256" s="145">
        <v>4</v>
      </c>
      <c r="Q256" s="145">
        <v>4</v>
      </c>
      <c r="R256" s="145">
        <v>4</v>
      </c>
      <c r="S256" s="145">
        <v>4</v>
      </c>
      <c r="T256" s="145">
        <v>4</v>
      </c>
      <c r="U256" s="145">
        <v>2</v>
      </c>
      <c r="V256" s="145"/>
      <c r="W256" s="145"/>
      <c r="X256" s="222" t="s">
        <v>170</v>
      </c>
      <c r="Y256" s="210" t="s">
        <v>178</v>
      </c>
      <c r="Z256" s="75"/>
    </row>
    <row r="257" spans="1:26" ht="14.25">
      <c r="A257" s="145" t="s">
        <v>266</v>
      </c>
      <c r="B257" s="145">
        <v>32</v>
      </c>
      <c r="C257" s="145">
        <f t="shared" si="26"/>
        <v>32</v>
      </c>
      <c r="D257" s="145">
        <v>4</v>
      </c>
      <c r="E257" s="145">
        <v>28</v>
      </c>
      <c r="F257" s="145">
        <v>2</v>
      </c>
      <c r="G257" s="145">
        <v>2</v>
      </c>
      <c r="H257" s="145">
        <v>2</v>
      </c>
      <c r="I257" s="145">
        <v>2</v>
      </c>
      <c r="J257" s="145">
        <v>2</v>
      </c>
      <c r="K257" s="145">
        <v>2</v>
      </c>
      <c r="L257" s="145">
        <v>2</v>
      </c>
      <c r="M257" s="145">
        <v>2</v>
      </c>
      <c r="N257" s="145">
        <v>2</v>
      </c>
      <c r="O257" s="145">
        <v>2</v>
      </c>
      <c r="P257" s="145">
        <v>2</v>
      </c>
      <c r="Q257" s="145">
        <v>2</v>
      </c>
      <c r="R257" s="145">
        <v>2</v>
      </c>
      <c r="S257" s="145">
        <v>2</v>
      </c>
      <c r="T257" s="145">
        <v>2</v>
      </c>
      <c r="U257" s="145">
        <v>2</v>
      </c>
      <c r="V257" s="145"/>
      <c r="W257" s="145"/>
      <c r="X257" s="225"/>
      <c r="Y257" s="211"/>
      <c r="Z257" s="26" t="s">
        <v>157</v>
      </c>
    </row>
    <row r="258" spans="1:26" ht="14.25">
      <c r="A258" s="145" t="s">
        <v>216</v>
      </c>
      <c r="B258" s="145">
        <v>30</v>
      </c>
      <c r="C258" s="145">
        <f t="shared" si="26"/>
        <v>30</v>
      </c>
      <c r="D258" s="145">
        <v>22</v>
      </c>
      <c r="E258" s="145">
        <v>8</v>
      </c>
      <c r="F258" s="145">
        <v>4</v>
      </c>
      <c r="G258" s="145">
        <v>4</v>
      </c>
      <c r="H258" s="145">
        <v>4</v>
      </c>
      <c r="I258" s="145">
        <v>4</v>
      </c>
      <c r="J258" s="145">
        <v>4</v>
      </c>
      <c r="K258" s="145">
        <v>4</v>
      </c>
      <c r="L258" s="145">
        <v>2</v>
      </c>
      <c r="M258" s="145">
        <v>4</v>
      </c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225"/>
      <c r="Y258" s="211"/>
      <c r="Z258" s="26" t="s">
        <v>157</v>
      </c>
    </row>
    <row r="259" spans="1:26" ht="18.75" customHeight="1">
      <c r="A259" s="145" t="s">
        <v>276</v>
      </c>
      <c r="B259" s="145">
        <v>24</v>
      </c>
      <c r="C259" s="145">
        <f t="shared" si="26"/>
        <v>24</v>
      </c>
      <c r="D259" s="145">
        <v>24</v>
      </c>
      <c r="E259" s="145"/>
      <c r="F259" s="145">
        <v>4</v>
      </c>
      <c r="G259" s="145">
        <v>4</v>
      </c>
      <c r="H259" s="145">
        <v>4</v>
      </c>
      <c r="I259" s="145">
        <v>4</v>
      </c>
      <c r="J259" s="145">
        <v>4</v>
      </c>
      <c r="K259" s="145">
        <v>4</v>
      </c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225"/>
      <c r="Y259" s="211"/>
      <c r="Z259" s="26" t="s">
        <v>157</v>
      </c>
    </row>
    <row r="260" spans="1:26" ht="14.25" customHeight="1">
      <c r="A260" s="247" t="s">
        <v>277</v>
      </c>
      <c r="B260" s="145">
        <v>20</v>
      </c>
      <c r="C260" s="145">
        <f>SUM(K260:W260)</f>
        <v>20</v>
      </c>
      <c r="D260" s="145">
        <v>16</v>
      </c>
      <c r="E260" s="145">
        <v>4</v>
      </c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>
        <v>4</v>
      </c>
      <c r="T260" s="145">
        <v>4</v>
      </c>
      <c r="U260" s="145">
        <v>4</v>
      </c>
      <c r="V260" s="145">
        <v>4</v>
      </c>
      <c r="W260" s="145">
        <v>4</v>
      </c>
      <c r="X260" s="225"/>
      <c r="Y260" s="211"/>
      <c r="Z260" s="26"/>
    </row>
    <row r="261" spans="1:26" ht="14.25">
      <c r="A261" s="247" t="s">
        <v>278</v>
      </c>
      <c r="B261" s="145">
        <v>20</v>
      </c>
      <c r="C261" s="145">
        <f t="shared" si="26"/>
        <v>20</v>
      </c>
      <c r="D261" s="145">
        <v>20</v>
      </c>
      <c r="E261" s="145"/>
      <c r="F261" s="145"/>
      <c r="G261" s="145"/>
      <c r="H261" s="145"/>
      <c r="I261" s="145"/>
      <c r="J261" s="145"/>
      <c r="K261" s="145"/>
      <c r="L261" s="145"/>
      <c r="M261" s="145"/>
      <c r="N261" s="145">
        <v>4</v>
      </c>
      <c r="O261" s="145">
        <v>4</v>
      </c>
      <c r="P261" s="145">
        <v>4</v>
      </c>
      <c r="Q261" s="145">
        <v>4</v>
      </c>
      <c r="R261" s="145">
        <v>4</v>
      </c>
      <c r="S261" s="145"/>
      <c r="T261" s="145"/>
      <c r="U261" s="145"/>
      <c r="V261" s="145"/>
      <c r="W261" s="145"/>
      <c r="X261" s="225"/>
      <c r="Y261" s="211"/>
      <c r="Z261" s="26"/>
    </row>
    <row r="262" spans="1:26" ht="14.25">
      <c r="A262" s="145" t="s">
        <v>279</v>
      </c>
      <c r="B262" s="145">
        <v>20</v>
      </c>
      <c r="C262" s="145">
        <f t="shared" si="26"/>
        <v>20</v>
      </c>
      <c r="D262" s="145">
        <v>20</v>
      </c>
      <c r="E262" s="145"/>
      <c r="F262" s="145">
        <v>6</v>
      </c>
      <c r="G262" s="145">
        <v>6</v>
      </c>
      <c r="H262" s="145">
        <v>6</v>
      </c>
      <c r="I262" s="145">
        <v>2</v>
      </c>
      <c r="J262" s="154"/>
      <c r="L262" s="145"/>
      <c r="M262" s="145"/>
      <c r="N262" s="145"/>
      <c r="O262" s="145"/>
      <c r="P262" s="145"/>
      <c r="Q262" s="145"/>
      <c r="R262" s="145"/>
      <c r="W262" s="145"/>
      <c r="X262" s="225"/>
      <c r="Y262" s="211"/>
      <c r="Z262" s="26" t="s">
        <v>281</v>
      </c>
    </row>
    <row r="263" spans="1:26" ht="14.25">
      <c r="A263" s="145" t="s">
        <v>280</v>
      </c>
      <c r="B263" s="145">
        <v>100</v>
      </c>
      <c r="C263" s="145">
        <f t="shared" si="26"/>
        <v>100</v>
      </c>
      <c r="D263" s="145">
        <v>53</v>
      </c>
      <c r="E263" s="145">
        <v>47</v>
      </c>
      <c r="F263" s="145">
        <v>2</v>
      </c>
      <c r="G263" s="145">
        <v>4</v>
      </c>
      <c r="H263" s="145">
        <v>4</v>
      </c>
      <c r="I263" s="145">
        <v>6</v>
      </c>
      <c r="J263" s="145">
        <v>6</v>
      </c>
      <c r="K263" s="145">
        <v>8</v>
      </c>
      <c r="L263" s="145">
        <v>6</v>
      </c>
      <c r="M263" s="145">
        <v>6</v>
      </c>
      <c r="N263" s="145">
        <v>6</v>
      </c>
      <c r="O263" s="145">
        <v>6</v>
      </c>
      <c r="P263" s="145">
        <v>4</v>
      </c>
      <c r="Q263" s="145">
        <v>6</v>
      </c>
      <c r="R263" s="145">
        <v>6</v>
      </c>
      <c r="S263" s="145">
        <v>6</v>
      </c>
      <c r="T263" s="145">
        <v>6</v>
      </c>
      <c r="U263" s="145">
        <v>6</v>
      </c>
      <c r="V263" s="145">
        <v>6</v>
      </c>
      <c r="W263" s="145">
        <v>6</v>
      </c>
      <c r="X263" s="225"/>
      <c r="Y263" s="211"/>
      <c r="Z263" s="26" t="s">
        <v>157</v>
      </c>
    </row>
    <row r="264" spans="1:26" ht="14.25">
      <c r="A264" s="145" t="s">
        <v>282</v>
      </c>
      <c r="B264" s="145">
        <v>114</v>
      </c>
      <c r="C264" s="145">
        <f t="shared" si="26"/>
        <v>114</v>
      </c>
      <c r="D264" s="145">
        <v>86</v>
      </c>
      <c r="E264" s="145">
        <v>28</v>
      </c>
      <c r="F264" s="145">
        <v>6</v>
      </c>
      <c r="G264" s="145">
        <v>6</v>
      </c>
      <c r="H264" s="145">
        <v>6</v>
      </c>
      <c r="I264" s="145">
        <v>6</v>
      </c>
      <c r="J264" s="145">
        <v>6</v>
      </c>
      <c r="K264" s="145">
        <v>6</v>
      </c>
      <c r="L264" s="145">
        <v>4</v>
      </c>
      <c r="M264" s="145">
        <v>8</v>
      </c>
      <c r="N264" s="145">
        <v>8</v>
      </c>
      <c r="O264" s="145">
        <v>8</v>
      </c>
      <c r="P264" s="145">
        <v>4</v>
      </c>
      <c r="Q264" s="145">
        <v>8</v>
      </c>
      <c r="R264" s="145">
        <v>8</v>
      </c>
      <c r="S264" s="145">
        <v>8</v>
      </c>
      <c r="T264" s="145">
        <v>6</v>
      </c>
      <c r="U264" s="145">
        <v>8</v>
      </c>
      <c r="V264" s="145">
        <v>8</v>
      </c>
      <c r="W264" s="145"/>
      <c r="X264" s="225"/>
      <c r="Y264" s="211"/>
      <c r="Z264" s="26"/>
    </row>
    <row r="265" spans="1:26" ht="14.25">
      <c r="A265" s="145" t="s">
        <v>283</v>
      </c>
      <c r="B265" s="145">
        <v>30</v>
      </c>
      <c r="C265" s="145">
        <f t="shared" si="26"/>
        <v>30</v>
      </c>
      <c r="D265" s="145">
        <v>26</v>
      </c>
      <c r="E265" s="145">
        <v>4</v>
      </c>
      <c r="F265" s="145"/>
      <c r="G265" s="145"/>
      <c r="H265" s="145"/>
      <c r="I265" s="145"/>
      <c r="J265" s="145"/>
      <c r="K265" s="145"/>
      <c r="L265" s="145"/>
      <c r="M265" s="145">
        <v>4</v>
      </c>
      <c r="N265" s="145">
        <v>4</v>
      </c>
      <c r="O265" s="145">
        <v>4</v>
      </c>
      <c r="P265" s="145">
        <v>2</v>
      </c>
      <c r="Q265" s="145">
        <v>4</v>
      </c>
      <c r="R265" s="145">
        <v>4</v>
      </c>
      <c r="S265" s="145">
        <v>4</v>
      </c>
      <c r="T265" s="145">
        <v>4</v>
      </c>
      <c r="U265" s="145"/>
      <c r="V265" s="145"/>
      <c r="W265" s="145"/>
      <c r="X265" s="225"/>
      <c r="Y265" s="211"/>
      <c r="Z265" s="26"/>
    </row>
    <row r="266" spans="1:26" ht="14.25">
      <c r="A266" s="145"/>
      <c r="B266" s="145">
        <f aca="true" t="shared" si="27" ref="B266:W266">SUM(B256:B265)</f>
        <v>440</v>
      </c>
      <c r="C266" s="145">
        <f t="shared" si="27"/>
        <v>440</v>
      </c>
      <c r="D266" s="145">
        <f t="shared" si="27"/>
        <v>321</v>
      </c>
      <c r="E266" s="145">
        <f t="shared" si="27"/>
        <v>119</v>
      </c>
      <c r="F266" s="145">
        <f t="shared" si="27"/>
        <v>24</v>
      </c>
      <c r="G266" s="145">
        <f t="shared" si="27"/>
        <v>26</v>
      </c>
      <c r="H266" s="145">
        <f t="shared" si="27"/>
        <v>26</v>
      </c>
      <c r="I266" s="145">
        <f t="shared" si="27"/>
        <v>28</v>
      </c>
      <c r="J266" s="145">
        <f t="shared" si="27"/>
        <v>26</v>
      </c>
      <c r="K266" s="145">
        <f t="shared" si="27"/>
        <v>28</v>
      </c>
      <c r="L266" s="145">
        <f t="shared" si="27"/>
        <v>18</v>
      </c>
      <c r="M266" s="145">
        <f t="shared" si="27"/>
        <v>28</v>
      </c>
      <c r="N266" s="145">
        <f t="shared" si="27"/>
        <v>28</v>
      </c>
      <c r="O266" s="145">
        <f t="shared" si="27"/>
        <v>28</v>
      </c>
      <c r="P266" s="145">
        <f t="shared" si="27"/>
        <v>20</v>
      </c>
      <c r="Q266" s="145">
        <f t="shared" si="27"/>
        <v>28</v>
      </c>
      <c r="R266" s="145">
        <f t="shared" si="27"/>
        <v>28</v>
      </c>
      <c r="S266" s="145">
        <f t="shared" si="27"/>
        <v>28</v>
      </c>
      <c r="T266" s="145">
        <f t="shared" si="27"/>
        <v>26</v>
      </c>
      <c r="U266" s="145">
        <f t="shared" si="27"/>
        <v>22</v>
      </c>
      <c r="V266" s="145">
        <f t="shared" si="27"/>
        <v>18</v>
      </c>
      <c r="W266" s="145">
        <f t="shared" si="27"/>
        <v>10</v>
      </c>
      <c r="X266" s="225"/>
      <c r="Y266" s="212"/>
      <c r="Z266" s="26"/>
    </row>
    <row r="267" spans="1:26" ht="14.25">
      <c r="A267" s="145"/>
      <c r="B267" s="145">
        <f aca="true" t="shared" si="28" ref="B267:W267">SUM(B256:B265)</f>
        <v>440</v>
      </c>
      <c r="C267" s="145">
        <f t="shared" si="28"/>
        <v>440</v>
      </c>
      <c r="D267" s="145">
        <f t="shared" si="28"/>
        <v>321</v>
      </c>
      <c r="E267" s="145">
        <f t="shared" si="28"/>
        <v>119</v>
      </c>
      <c r="F267" s="145">
        <f t="shared" si="28"/>
        <v>24</v>
      </c>
      <c r="G267" s="145">
        <f t="shared" si="28"/>
        <v>26</v>
      </c>
      <c r="H267" s="145">
        <f t="shared" si="28"/>
        <v>26</v>
      </c>
      <c r="I267" s="145">
        <f t="shared" si="28"/>
        <v>28</v>
      </c>
      <c r="J267" s="145">
        <f t="shared" si="28"/>
        <v>26</v>
      </c>
      <c r="K267" s="145">
        <f t="shared" si="28"/>
        <v>28</v>
      </c>
      <c r="L267" s="145">
        <f t="shared" si="28"/>
        <v>18</v>
      </c>
      <c r="M267" s="145">
        <f t="shared" si="28"/>
        <v>28</v>
      </c>
      <c r="N267" s="145">
        <f t="shared" si="28"/>
        <v>28</v>
      </c>
      <c r="O267" s="145">
        <f t="shared" si="28"/>
        <v>28</v>
      </c>
      <c r="P267" s="145">
        <f t="shared" si="28"/>
        <v>20</v>
      </c>
      <c r="Q267" s="145">
        <f t="shared" si="28"/>
        <v>28</v>
      </c>
      <c r="R267" s="145">
        <f t="shared" si="28"/>
        <v>28</v>
      </c>
      <c r="S267" s="145">
        <f t="shared" si="28"/>
        <v>28</v>
      </c>
      <c r="T267" s="145">
        <f t="shared" si="28"/>
        <v>26</v>
      </c>
      <c r="U267" s="145">
        <f t="shared" si="28"/>
        <v>22</v>
      </c>
      <c r="V267" s="145">
        <f t="shared" si="28"/>
        <v>18</v>
      </c>
      <c r="W267" s="145">
        <f t="shared" si="28"/>
        <v>10</v>
      </c>
      <c r="X267" s="228"/>
      <c r="Y267" s="212"/>
      <c r="Z267" s="171"/>
    </row>
    <row r="268" spans="1:26" ht="14.25">
      <c r="A268" s="146" t="s">
        <v>164</v>
      </c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53"/>
      <c r="Y268" s="20"/>
      <c r="Z268" s="59"/>
    </row>
    <row r="269" spans="1:26" ht="14.25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20"/>
      <c r="Z269" s="59"/>
    </row>
    <row r="270" spans="1:26" ht="14.25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20"/>
      <c r="Z270" s="59"/>
    </row>
    <row r="271" spans="1:26" ht="14.25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20"/>
      <c r="Z271" s="59"/>
    </row>
    <row r="273" spans="1:26" s="135" customFormat="1" ht="21" customHeight="1">
      <c r="A273" s="140" t="s">
        <v>120</v>
      </c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39"/>
    </row>
    <row r="274" spans="1:26" s="135" customFormat="1" ht="21" customHeight="1">
      <c r="A274" s="149" t="s">
        <v>285</v>
      </c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69"/>
      <c r="Z274" s="139"/>
    </row>
    <row r="275" spans="1:26" s="20" customFormat="1" ht="15.75" customHeight="1">
      <c r="A275" s="1" t="s">
        <v>122</v>
      </c>
      <c r="B275" s="2"/>
      <c r="C275" s="3"/>
      <c r="D275" s="3"/>
      <c r="E275" s="3"/>
      <c r="F275" s="4" t="s">
        <v>123</v>
      </c>
      <c r="G275" s="5"/>
      <c r="H275" s="4" t="s">
        <v>124</v>
      </c>
      <c r="I275" s="14"/>
      <c r="J275" s="14"/>
      <c r="K275" s="5"/>
      <c r="L275" s="13" t="s">
        <v>125</v>
      </c>
      <c r="M275" s="13"/>
      <c r="N275" s="13"/>
      <c r="O275" s="13"/>
      <c r="P275" s="13"/>
      <c r="Q275" s="13" t="s">
        <v>126</v>
      </c>
      <c r="R275" s="13"/>
      <c r="S275" s="13"/>
      <c r="T275" s="13"/>
      <c r="U275" s="13" t="s">
        <v>127</v>
      </c>
      <c r="V275" s="13"/>
      <c r="W275" s="13"/>
      <c r="X275" s="13"/>
      <c r="Y275" s="14"/>
      <c r="Z275" s="14"/>
    </row>
    <row r="276" spans="1:26" s="20" customFormat="1" ht="16.5" customHeight="1">
      <c r="A276" s="6"/>
      <c r="B276" s="7"/>
      <c r="C276" s="3"/>
      <c r="D276" s="3"/>
      <c r="E276" s="3"/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8">
        <v>7</v>
      </c>
      <c r="M276" s="8">
        <v>8</v>
      </c>
      <c r="N276" s="8">
        <v>9</v>
      </c>
      <c r="O276" s="8">
        <v>10</v>
      </c>
      <c r="P276" s="8">
        <v>11</v>
      </c>
      <c r="Q276" s="8">
        <v>12</v>
      </c>
      <c r="R276" s="8">
        <v>13</v>
      </c>
      <c r="S276" s="8">
        <v>14</v>
      </c>
      <c r="T276" s="8">
        <v>15</v>
      </c>
      <c r="U276" s="8">
        <v>16</v>
      </c>
      <c r="V276" s="8">
        <v>17</v>
      </c>
      <c r="W276" s="12">
        <v>18</v>
      </c>
      <c r="X276" s="12" t="s">
        <v>128</v>
      </c>
      <c r="Y276" s="12" t="s">
        <v>129</v>
      </c>
      <c r="Z276" s="59" t="s">
        <v>130</v>
      </c>
    </row>
    <row r="277" spans="1:26" s="20" customFormat="1" ht="69" customHeight="1">
      <c r="A277" s="9"/>
      <c r="B277" s="10"/>
      <c r="C277" s="11" t="s">
        <v>131</v>
      </c>
      <c r="D277" s="3" t="s">
        <v>132</v>
      </c>
      <c r="E277" s="3" t="s">
        <v>133</v>
      </c>
      <c r="F277" s="12" t="s">
        <v>134</v>
      </c>
      <c r="G277" s="12" t="s">
        <v>135</v>
      </c>
      <c r="H277" s="12" t="s">
        <v>136</v>
      </c>
      <c r="I277" s="12" t="s">
        <v>137</v>
      </c>
      <c r="J277" s="12" t="s">
        <v>138</v>
      </c>
      <c r="K277" s="12" t="s">
        <v>139</v>
      </c>
      <c r="L277" s="15" t="s">
        <v>140</v>
      </c>
      <c r="M277" s="12" t="s">
        <v>141</v>
      </c>
      <c r="N277" s="12" t="s">
        <v>142</v>
      </c>
      <c r="O277" s="12" t="s">
        <v>143</v>
      </c>
      <c r="P277" s="15" t="s">
        <v>144</v>
      </c>
      <c r="Q277" s="12" t="s">
        <v>145</v>
      </c>
      <c r="R277" s="12" t="s">
        <v>146</v>
      </c>
      <c r="S277" s="12" t="s">
        <v>147</v>
      </c>
      <c r="T277" s="47" t="s">
        <v>148</v>
      </c>
      <c r="U277" s="47" t="s">
        <v>149</v>
      </c>
      <c r="V277" s="47" t="s">
        <v>150</v>
      </c>
      <c r="W277" s="47" t="s">
        <v>151</v>
      </c>
      <c r="X277" s="48" t="s">
        <v>152</v>
      </c>
      <c r="Y277" s="18" t="s">
        <v>153</v>
      </c>
      <c r="Z277" s="74"/>
    </row>
    <row r="278" spans="1:26" s="20" customFormat="1" ht="22.5" customHeight="1">
      <c r="A278" s="144" t="s">
        <v>264</v>
      </c>
      <c r="B278" s="145">
        <v>50</v>
      </c>
      <c r="C278" s="145">
        <f aca="true" t="shared" si="29" ref="C278:C287">SUM(F278:W278)</f>
        <v>50</v>
      </c>
      <c r="D278" s="145">
        <v>50</v>
      </c>
      <c r="E278" s="145"/>
      <c r="F278" s="145">
        <v>4</v>
      </c>
      <c r="G278" s="145">
        <v>4</v>
      </c>
      <c r="H278" s="145">
        <v>4</v>
      </c>
      <c r="I278" s="145">
        <v>4</v>
      </c>
      <c r="J278" s="145">
        <v>4</v>
      </c>
      <c r="K278" s="145">
        <v>4</v>
      </c>
      <c r="L278" s="145">
        <v>4</v>
      </c>
      <c r="M278" s="145">
        <v>4</v>
      </c>
      <c r="N278" s="145">
        <v>4</v>
      </c>
      <c r="O278" s="145">
        <v>4</v>
      </c>
      <c r="P278" s="145">
        <v>4</v>
      </c>
      <c r="Q278" s="145">
        <v>4</v>
      </c>
      <c r="R278" s="145">
        <v>2</v>
      </c>
      <c r="S278" s="145"/>
      <c r="T278" s="145"/>
      <c r="U278" s="145"/>
      <c r="V278" s="145"/>
      <c r="W278" s="145"/>
      <c r="X278" s="162" t="s">
        <v>170</v>
      </c>
      <c r="Y278" s="210" t="s">
        <v>178</v>
      </c>
      <c r="Z278" s="75"/>
    </row>
    <row r="279" spans="1:26" s="135" customFormat="1" ht="14.25">
      <c r="A279" s="145" t="s">
        <v>266</v>
      </c>
      <c r="B279" s="145">
        <v>32</v>
      </c>
      <c r="C279" s="145">
        <f t="shared" si="29"/>
        <v>32</v>
      </c>
      <c r="D279" s="145">
        <v>4</v>
      </c>
      <c r="E279" s="145">
        <v>28</v>
      </c>
      <c r="F279" s="145">
        <v>2</v>
      </c>
      <c r="G279" s="145">
        <v>2</v>
      </c>
      <c r="H279" s="145">
        <v>2</v>
      </c>
      <c r="I279" s="145">
        <v>2</v>
      </c>
      <c r="J279" s="145">
        <v>2</v>
      </c>
      <c r="K279" s="145">
        <v>2</v>
      </c>
      <c r="L279" s="145">
        <v>2</v>
      </c>
      <c r="M279" s="145">
        <v>2</v>
      </c>
      <c r="N279" s="145">
        <v>2</v>
      </c>
      <c r="O279" s="145">
        <v>2</v>
      </c>
      <c r="P279" s="145">
        <v>2</v>
      </c>
      <c r="Q279" s="145">
        <v>2</v>
      </c>
      <c r="R279" s="145">
        <v>2</v>
      </c>
      <c r="S279" s="145">
        <v>2</v>
      </c>
      <c r="T279" s="145">
        <v>2</v>
      </c>
      <c r="U279" s="145">
        <v>2</v>
      </c>
      <c r="V279" s="145"/>
      <c r="W279" s="145"/>
      <c r="X279" s="162"/>
      <c r="Y279" s="211"/>
      <c r="Z279" s="26" t="s">
        <v>157</v>
      </c>
    </row>
    <row r="280" spans="1:26" s="135" customFormat="1" ht="14.25">
      <c r="A280" s="145" t="s">
        <v>216</v>
      </c>
      <c r="B280" s="145">
        <v>30</v>
      </c>
      <c r="C280" s="145">
        <f t="shared" si="29"/>
        <v>30</v>
      </c>
      <c r="D280" s="145">
        <v>22</v>
      </c>
      <c r="E280" s="145">
        <v>8</v>
      </c>
      <c r="F280" s="145">
        <v>4</v>
      </c>
      <c r="G280" s="145">
        <v>4</v>
      </c>
      <c r="H280" s="145">
        <v>4</v>
      </c>
      <c r="I280" s="145">
        <v>4</v>
      </c>
      <c r="J280" s="145">
        <v>4</v>
      </c>
      <c r="K280" s="145">
        <v>4</v>
      </c>
      <c r="L280" s="145">
        <v>2</v>
      </c>
      <c r="M280" s="145">
        <v>4</v>
      </c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62"/>
      <c r="Y280" s="211"/>
      <c r="Z280" s="26" t="s">
        <v>157</v>
      </c>
    </row>
    <row r="281" spans="1:26" s="135" customFormat="1" ht="18.75" customHeight="1">
      <c r="A281" s="145" t="s">
        <v>276</v>
      </c>
      <c r="B281" s="145">
        <v>24</v>
      </c>
      <c r="C281" s="145">
        <f t="shared" si="29"/>
        <v>24</v>
      </c>
      <c r="D281" s="145">
        <v>24</v>
      </c>
      <c r="E281" s="145"/>
      <c r="F281" s="145">
        <v>4</v>
      </c>
      <c r="G281" s="145">
        <v>4</v>
      </c>
      <c r="H281" s="145">
        <v>4</v>
      </c>
      <c r="I281" s="145">
        <v>4</v>
      </c>
      <c r="J281" s="145">
        <v>4</v>
      </c>
      <c r="K281" s="145">
        <v>4</v>
      </c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62"/>
      <c r="Y281" s="211"/>
      <c r="Z281" s="26" t="s">
        <v>157</v>
      </c>
    </row>
    <row r="282" spans="1:26" s="135" customFormat="1" ht="14.25" customHeight="1">
      <c r="A282" s="247" t="s">
        <v>277</v>
      </c>
      <c r="B282" s="145">
        <v>20</v>
      </c>
      <c r="C282" s="145">
        <f>SUM(K282:W282)</f>
        <v>20</v>
      </c>
      <c r="D282" s="145">
        <v>16</v>
      </c>
      <c r="E282" s="145">
        <v>4</v>
      </c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>
        <v>4</v>
      </c>
      <c r="T282" s="145">
        <v>4</v>
      </c>
      <c r="U282" s="145">
        <v>4</v>
      </c>
      <c r="V282" s="145">
        <v>4</v>
      </c>
      <c r="W282" s="145">
        <v>4</v>
      </c>
      <c r="X282" s="162"/>
      <c r="Y282" s="211"/>
      <c r="Z282" s="26"/>
    </row>
    <row r="283" spans="1:26" s="135" customFormat="1" ht="14.25">
      <c r="A283" s="247" t="s">
        <v>278</v>
      </c>
      <c r="B283" s="145">
        <v>20</v>
      </c>
      <c r="C283" s="145">
        <f t="shared" si="29"/>
        <v>20</v>
      </c>
      <c r="D283" s="145">
        <v>20</v>
      </c>
      <c r="E283" s="145"/>
      <c r="F283" s="145"/>
      <c r="G283" s="145"/>
      <c r="H283" s="145"/>
      <c r="I283" s="145"/>
      <c r="J283" s="145"/>
      <c r="K283" s="145"/>
      <c r="L283" s="145"/>
      <c r="M283" s="145"/>
      <c r="N283" s="145">
        <v>4</v>
      </c>
      <c r="O283" s="145">
        <v>4</v>
      </c>
      <c r="P283" s="145">
        <v>4</v>
      </c>
      <c r="Q283" s="145">
        <v>4</v>
      </c>
      <c r="R283" s="145">
        <v>4</v>
      </c>
      <c r="S283" s="145"/>
      <c r="T283" s="145"/>
      <c r="U283" s="145"/>
      <c r="V283" s="145"/>
      <c r="W283" s="145"/>
      <c r="X283" s="162"/>
      <c r="Y283" s="211"/>
      <c r="Z283" s="26"/>
    </row>
    <row r="284" spans="1:26" s="135" customFormat="1" ht="14.25">
      <c r="A284" s="145" t="s">
        <v>279</v>
      </c>
      <c r="B284" s="145">
        <v>20</v>
      </c>
      <c r="C284" s="145">
        <f t="shared" si="29"/>
        <v>20</v>
      </c>
      <c r="D284" s="145">
        <v>20</v>
      </c>
      <c r="E284" s="145"/>
      <c r="F284" s="145">
        <v>6</v>
      </c>
      <c r="G284" s="145">
        <v>6</v>
      </c>
      <c r="H284" s="145">
        <v>6</v>
      </c>
      <c r="I284" s="145">
        <v>2</v>
      </c>
      <c r="J284" s="154"/>
      <c r="L284" s="145"/>
      <c r="M284" s="145"/>
      <c r="N284" s="145"/>
      <c r="O284" s="145"/>
      <c r="P284" s="145"/>
      <c r="Q284" s="145"/>
      <c r="R284" s="145"/>
      <c r="W284" s="145"/>
      <c r="X284" s="162"/>
      <c r="Y284" s="211"/>
      <c r="Z284" s="26" t="s">
        <v>281</v>
      </c>
    </row>
    <row r="285" spans="1:26" s="135" customFormat="1" ht="14.25">
      <c r="A285" s="145" t="s">
        <v>280</v>
      </c>
      <c r="B285" s="145">
        <v>100</v>
      </c>
      <c r="C285" s="145">
        <f t="shared" si="29"/>
        <v>100</v>
      </c>
      <c r="D285" s="145">
        <v>53</v>
      </c>
      <c r="E285" s="145">
        <v>47</v>
      </c>
      <c r="F285" s="145">
        <v>2</v>
      </c>
      <c r="G285" s="145">
        <v>4</v>
      </c>
      <c r="H285" s="145">
        <v>4</v>
      </c>
      <c r="I285" s="145">
        <v>6</v>
      </c>
      <c r="J285" s="145">
        <v>6</v>
      </c>
      <c r="K285" s="145">
        <v>8</v>
      </c>
      <c r="L285" s="145">
        <v>6</v>
      </c>
      <c r="M285" s="145">
        <v>6</v>
      </c>
      <c r="N285" s="145">
        <v>6</v>
      </c>
      <c r="O285" s="145">
        <v>6</v>
      </c>
      <c r="P285" s="145">
        <v>4</v>
      </c>
      <c r="Q285" s="145">
        <v>6</v>
      </c>
      <c r="R285" s="145">
        <v>6</v>
      </c>
      <c r="S285" s="145">
        <v>6</v>
      </c>
      <c r="T285" s="145">
        <v>6</v>
      </c>
      <c r="U285" s="145">
        <v>6</v>
      </c>
      <c r="V285" s="145">
        <v>6</v>
      </c>
      <c r="W285" s="145">
        <v>6</v>
      </c>
      <c r="X285" s="162"/>
      <c r="Y285" s="211"/>
      <c r="Z285" s="26" t="s">
        <v>157</v>
      </c>
    </row>
    <row r="286" spans="1:26" s="135" customFormat="1" ht="14.25">
      <c r="A286" s="145" t="s">
        <v>282</v>
      </c>
      <c r="B286" s="145">
        <v>114</v>
      </c>
      <c r="C286" s="145">
        <f t="shared" si="29"/>
        <v>114</v>
      </c>
      <c r="D286" s="145">
        <v>86</v>
      </c>
      <c r="E286" s="145">
        <v>28</v>
      </c>
      <c r="F286" s="145">
        <v>6</v>
      </c>
      <c r="G286" s="145">
        <v>6</v>
      </c>
      <c r="H286" s="145">
        <v>6</v>
      </c>
      <c r="I286" s="145">
        <v>6</v>
      </c>
      <c r="J286" s="145">
        <v>6</v>
      </c>
      <c r="K286" s="145">
        <v>6</v>
      </c>
      <c r="L286" s="145">
        <v>4</v>
      </c>
      <c r="M286" s="145">
        <v>8</v>
      </c>
      <c r="N286" s="145">
        <v>8</v>
      </c>
      <c r="O286" s="145">
        <v>8</v>
      </c>
      <c r="P286" s="145">
        <v>4</v>
      </c>
      <c r="Q286" s="145">
        <v>8</v>
      </c>
      <c r="R286" s="145">
        <v>8</v>
      </c>
      <c r="S286" s="145">
        <v>8</v>
      </c>
      <c r="T286" s="145">
        <v>6</v>
      </c>
      <c r="U286" s="145">
        <v>8</v>
      </c>
      <c r="V286" s="145">
        <v>8</v>
      </c>
      <c r="W286" s="145"/>
      <c r="X286" s="162"/>
      <c r="Y286" s="211"/>
      <c r="Z286" s="26"/>
    </row>
    <row r="287" spans="1:26" s="135" customFormat="1" ht="14.25">
      <c r="A287" s="145" t="s">
        <v>283</v>
      </c>
      <c r="B287" s="145">
        <v>30</v>
      </c>
      <c r="C287" s="145">
        <f t="shared" si="29"/>
        <v>30</v>
      </c>
      <c r="D287" s="145">
        <v>26</v>
      </c>
      <c r="E287" s="145">
        <v>4</v>
      </c>
      <c r="F287" s="145"/>
      <c r="G287" s="145"/>
      <c r="H287" s="145"/>
      <c r="I287" s="145"/>
      <c r="J287" s="145"/>
      <c r="K287" s="145"/>
      <c r="L287" s="145"/>
      <c r="M287" s="145">
        <v>4</v>
      </c>
      <c r="N287" s="145">
        <v>4</v>
      </c>
      <c r="O287" s="145">
        <v>4</v>
      </c>
      <c r="P287" s="145">
        <v>2</v>
      </c>
      <c r="Q287" s="145">
        <v>4</v>
      </c>
      <c r="R287" s="145">
        <v>4</v>
      </c>
      <c r="S287" s="145">
        <v>4</v>
      </c>
      <c r="T287" s="145">
        <v>4</v>
      </c>
      <c r="U287" s="145"/>
      <c r="V287" s="145"/>
      <c r="W287" s="145"/>
      <c r="X287" s="162"/>
      <c r="Y287" s="211"/>
      <c r="Z287" s="26"/>
    </row>
    <row r="288" spans="1:26" s="135" customFormat="1" ht="14.25">
      <c r="A288" s="145"/>
      <c r="B288" s="145">
        <f aca="true" t="shared" si="30" ref="B288:W288">SUM(B278:B287)</f>
        <v>440</v>
      </c>
      <c r="C288" s="145">
        <f t="shared" si="30"/>
        <v>440</v>
      </c>
      <c r="D288" s="145">
        <f t="shared" si="30"/>
        <v>321</v>
      </c>
      <c r="E288" s="145">
        <f t="shared" si="30"/>
        <v>119</v>
      </c>
      <c r="F288" s="145">
        <f t="shared" si="30"/>
        <v>28</v>
      </c>
      <c r="G288" s="145">
        <f t="shared" si="30"/>
        <v>30</v>
      </c>
      <c r="H288" s="145">
        <f t="shared" si="30"/>
        <v>30</v>
      </c>
      <c r="I288" s="145">
        <f t="shared" si="30"/>
        <v>28</v>
      </c>
      <c r="J288" s="145">
        <f t="shared" si="30"/>
        <v>26</v>
      </c>
      <c r="K288" s="145">
        <f t="shared" si="30"/>
        <v>28</v>
      </c>
      <c r="L288" s="145">
        <f t="shared" si="30"/>
        <v>18</v>
      </c>
      <c r="M288" s="145">
        <f t="shared" si="30"/>
        <v>28</v>
      </c>
      <c r="N288" s="145">
        <f t="shared" si="30"/>
        <v>28</v>
      </c>
      <c r="O288" s="145">
        <f t="shared" si="30"/>
        <v>28</v>
      </c>
      <c r="P288" s="145">
        <f t="shared" si="30"/>
        <v>20</v>
      </c>
      <c r="Q288" s="145">
        <f t="shared" si="30"/>
        <v>28</v>
      </c>
      <c r="R288" s="145">
        <f t="shared" si="30"/>
        <v>26</v>
      </c>
      <c r="S288" s="145">
        <f t="shared" si="30"/>
        <v>24</v>
      </c>
      <c r="T288" s="145">
        <f t="shared" si="30"/>
        <v>22</v>
      </c>
      <c r="U288" s="145">
        <f t="shared" si="30"/>
        <v>20</v>
      </c>
      <c r="V288" s="145">
        <f t="shared" si="30"/>
        <v>18</v>
      </c>
      <c r="W288" s="145">
        <f t="shared" si="30"/>
        <v>10</v>
      </c>
      <c r="X288" s="162"/>
      <c r="Y288" s="211"/>
      <c r="Z288" s="26"/>
    </row>
    <row r="289" spans="1:26" s="135" customFormat="1" ht="14.25">
      <c r="A289" s="145"/>
      <c r="B289" s="145">
        <f aca="true" t="shared" si="31" ref="B289:W289">SUM(B278:B287)</f>
        <v>440</v>
      </c>
      <c r="C289" s="145">
        <f t="shared" si="31"/>
        <v>440</v>
      </c>
      <c r="D289" s="145">
        <f t="shared" si="31"/>
        <v>321</v>
      </c>
      <c r="E289" s="145">
        <f t="shared" si="31"/>
        <v>119</v>
      </c>
      <c r="F289" s="145">
        <f t="shared" si="31"/>
        <v>28</v>
      </c>
      <c r="G289" s="145">
        <f t="shared" si="31"/>
        <v>30</v>
      </c>
      <c r="H289" s="145">
        <f t="shared" si="31"/>
        <v>30</v>
      </c>
      <c r="I289" s="145">
        <f t="shared" si="31"/>
        <v>28</v>
      </c>
      <c r="J289" s="145">
        <f t="shared" si="31"/>
        <v>26</v>
      </c>
      <c r="K289" s="145">
        <f t="shared" si="31"/>
        <v>28</v>
      </c>
      <c r="L289" s="145">
        <f t="shared" si="31"/>
        <v>18</v>
      </c>
      <c r="M289" s="145">
        <f t="shared" si="31"/>
        <v>28</v>
      </c>
      <c r="N289" s="145">
        <f t="shared" si="31"/>
        <v>28</v>
      </c>
      <c r="O289" s="145">
        <f t="shared" si="31"/>
        <v>28</v>
      </c>
      <c r="P289" s="145">
        <f t="shared" si="31"/>
        <v>20</v>
      </c>
      <c r="Q289" s="145">
        <f t="shared" si="31"/>
        <v>28</v>
      </c>
      <c r="R289" s="145">
        <f t="shared" si="31"/>
        <v>26</v>
      </c>
      <c r="S289" s="145">
        <f t="shared" si="31"/>
        <v>24</v>
      </c>
      <c r="T289" s="145">
        <f t="shared" si="31"/>
        <v>22</v>
      </c>
      <c r="U289" s="145">
        <f t="shared" si="31"/>
        <v>20</v>
      </c>
      <c r="V289" s="145">
        <f t="shared" si="31"/>
        <v>18</v>
      </c>
      <c r="W289" s="145">
        <f t="shared" si="31"/>
        <v>10</v>
      </c>
      <c r="X289" s="162"/>
      <c r="Y289" s="212"/>
      <c r="Z289" s="171"/>
    </row>
    <row r="290" spans="1:26" s="135" customFormat="1" ht="14.25">
      <c r="A290" s="146" t="s">
        <v>164</v>
      </c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53"/>
      <c r="Y290" s="20"/>
      <c r="Z290" s="59"/>
    </row>
    <row r="292" spans="1:25" ht="33.75" customHeight="1">
      <c r="A292" s="140" t="s">
        <v>120</v>
      </c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</row>
    <row r="293" spans="1:25" ht="27" customHeight="1">
      <c r="A293" s="149" t="s">
        <v>286</v>
      </c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69"/>
    </row>
    <row r="294" spans="1:26" s="20" customFormat="1" ht="15.75" customHeight="1">
      <c r="A294" s="1" t="s">
        <v>122</v>
      </c>
      <c r="B294" s="2"/>
      <c r="C294" s="3"/>
      <c r="D294" s="3"/>
      <c r="E294" s="3"/>
      <c r="F294" s="4" t="s">
        <v>123</v>
      </c>
      <c r="G294" s="5"/>
      <c r="H294" s="4" t="s">
        <v>124</v>
      </c>
      <c r="I294" s="14"/>
      <c r="J294" s="14"/>
      <c r="K294" s="5"/>
      <c r="L294" s="13" t="s">
        <v>125</v>
      </c>
      <c r="M294" s="13"/>
      <c r="N294" s="13"/>
      <c r="O294" s="13"/>
      <c r="P294" s="13"/>
      <c r="Q294" s="13" t="s">
        <v>126</v>
      </c>
      <c r="R294" s="13"/>
      <c r="S294" s="13"/>
      <c r="T294" s="13"/>
      <c r="U294" s="13" t="s">
        <v>127</v>
      </c>
      <c r="V294" s="13"/>
      <c r="W294" s="13"/>
      <c r="X294" s="13"/>
      <c r="Y294" s="14"/>
      <c r="Z294" s="14"/>
    </row>
    <row r="295" spans="1:26" s="20" customFormat="1" ht="16.5" customHeight="1">
      <c r="A295" s="6"/>
      <c r="B295" s="7"/>
      <c r="C295" s="3"/>
      <c r="D295" s="3"/>
      <c r="E295" s="3"/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8">
        <v>7</v>
      </c>
      <c r="M295" s="8">
        <v>8</v>
      </c>
      <c r="N295" s="8">
        <v>9</v>
      </c>
      <c r="O295" s="8">
        <v>10</v>
      </c>
      <c r="P295" s="8">
        <v>11</v>
      </c>
      <c r="Q295" s="8">
        <v>12</v>
      </c>
      <c r="R295" s="8">
        <v>13</v>
      </c>
      <c r="S295" s="8">
        <v>14</v>
      </c>
      <c r="T295" s="8">
        <v>15</v>
      </c>
      <c r="U295" s="8">
        <v>16</v>
      </c>
      <c r="V295" s="8">
        <v>17</v>
      </c>
      <c r="W295" s="12">
        <v>18</v>
      </c>
      <c r="X295" s="12" t="s">
        <v>128</v>
      </c>
      <c r="Y295" s="12" t="s">
        <v>129</v>
      </c>
      <c r="Z295" s="59" t="s">
        <v>130</v>
      </c>
    </row>
    <row r="296" spans="1:26" s="20" customFormat="1" ht="69" customHeight="1">
      <c r="A296" s="9"/>
      <c r="B296" s="10"/>
      <c r="C296" s="11" t="s">
        <v>131</v>
      </c>
      <c r="D296" s="3" t="s">
        <v>132</v>
      </c>
      <c r="E296" s="3" t="s">
        <v>133</v>
      </c>
      <c r="F296" s="12" t="s">
        <v>134</v>
      </c>
      <c r="G296" s="12" t="s">
        <v>135</v>
      </c>
      <c r="H296" s="12" t="s">
        <v>136</v>
      </c>
      <c r="I296" s="12" t="s">
        <v>137</v>
      </c>
      <c r="J296" s="12" t="s">
        <v>138</v>
      </c>
      <c r="K296" s="12" t="s">
        <v>139</v>
      </c>
      <c r="L296" s="15" t="s">
        <v>140</v>
      </c>
      <c r="M296" s="12" t="s">
        <v>141</v>
      </c>
      <c r="N296" s="12" t="s">
        <v>142</v>
      </c>
      <c r="O296" s="12" t="s">
        <v>143</v>
      </c>
      <c r="P296" s="15" t="s">
        <v>144</v>
      </c>
      <c r="Q296" s="12" t="s">
        <v>145</v>
      </c>
      <c r="R296" s="12" t="s">
        <v>146</v>
      </c>
      <c r="S296" s="12" t="s">
        <v>147</v>
      </c>
      <c r="T296" s="47" t="s">
        <v>148</v>
      </c>
      <c r="U296" s="47" t="s">
        <v>149</v>
      </c>
      <c r="V296" s="47" t="s">
        <v>150</v>
      </c>
      <c r="W296" s="47" t="s">
        <v>151</v>
      </c>
      <c r="X296" s="48" t="s">
        <v>152</v>
      </c>
      <c r="Y296" s="18" t="s">
        <v>153</v>
      </c>
      <c r="Z296" s="74"/>
    </row>
    <row r="297" spans="1:26" ht="22.5">
      <c r="A297" s="144" t="s">
        <v>264</v>
      </c>
      <c r="B297" s="145">
        <v>40</v>
      </c>
      <c r="C297" s="145">
        <f aca="true" t="shared" si="32" ref="C297:C304">SUM(F297:W297)</f>
        <v>40</v>
      </c>
      <c r="D297" s="145">
        <v>40</v>
      </c>
      <c r="E297" s="145"/>
      <c r="F297" s="145">
        <v>4</v>
      </c>
      <c r="G297" s="145">
        <v>4</v>
      </c>
      <c r="H297" s="145">
        <v>4</v>
      </c>
      <c r="I297" s="145">
        <v>4</v>
      </c>
      <c r="J297" s="145">
        <v>4</v>
      </c>
      <c r="K297" s="145">
        <v>2</v>
      </c>
      <c r="L297" s="145">
        <v>4</v>
      </c>
      <c r="M297" s="145">
        <v>2</v>
      </c>
      <c r="N297" s="145">
        <v>2</v>
      </c>
      <c r="O297" s="145">
        <v>2</v>
      </c>
      <c r="P297" s="145">
        <v>2</v>
      </c>
      <c r="Q297" s="145">
        <v>2</v>
      </c>
      <c r="R297" s="145">
        <v>2</v>
      </c>
      <c r="S297" s="145">
        <v>2</v>
      </c>
      <c r="T297" s="145"/>
      <c r="U297" s="145"/>
      <c r="V297" s="145"/>
      <c r="W297" s="145"/>
      <c r="X297" s="162" t="s">
        <v>170</v>
      </c>
      <c r="Y297" s="210" t="s">
        <v>178</v>
      </c>
      <c r="Z297" s="26" t="s">
        <v>157</v>
      </c>
    </row>
    <row r="298" spans="1:26" ht="14.25">
      <c r="A298" s="145" t="s">
        <v>266</v>
      </c>
      <c r="B298" s="145">
        <v>32</v>
      </c>
      <c r="C298" s="145">
        <f t="shared" si="32"/>
        <v>32</v>
      </c>
      <c r="D298" s="145">
        <v>4</v>
      </c>
      <c r="E298" s="145">
        <v>28</v>
      </c>
      <c r="F298" s="145">
        <v>2</v>
      </c>
      <c r="G298" s="145">
        <v>2</v>
      </c>
      <c r="H298" s="145">
        <v>2</v>
      </c>
      <c r="I298" s="145">
        <v>2</v>
      </c>
      <c r="J298" s="145">
        <v>2</v>
      </c>
      <c r="K298" s="145">
        <v>2</v>
      </c>
      <c r="L298" s="145">
        <v>0</v>
      </c>
      <c r="M298" s="145">
        <v>2</v>
      </c>
      <c r="N298" s="145">
        <v>2</v>
      </c>
      <c r="O298" s="145">
        <v>2</v>
      </c>
      <c r="P298" s="145">
        <v>2</v>
      </c>
      <c r="Q298" s="145">
        <v>2</v>
      </c>
      <c r="R298" s="145">
        <v>2</v>
      </c>
      <c r="S298" s="145">
        <v>2</v>
      </c>
      <c r="T298" s="145">
        <v>2</v>
      </c>
      <c r="U298" s="145">
        <v>2</v>
      </c>
      <c r="V298" s="145">
        <v>2</v>
      </c>
      <c r="W298" s="145"/>
      <c r="X298" s="162"/>
      <c r="Y298" s="211"/>
      <c r="Z298" s="26"/>
    </row>
    <row r="299" spans="1:26" ht="14.25">
      <c r="A299" s="145" t="s">
        <v>287</v>
      </c>
      <c r="B299" s="145">
        <v>24</v>
      </c>
      <c r="C299" s="145">
        <f t="shared" si="32"/>
        <v>24</v>
      </c>
      <c r="D299" s="145">
        <v>0</v>
      </c>
      <c r="E299" s="145">
        <v>24</v>
      </c>
      <c r="F299" s="145">
        <v>2</v>
      </c>
      <c r="G299" s="145">
        <v>4</v>
      </c>
      <c r="H299" s="145">
        <v>4</v>
      </c>
      <c r="I299" s="145">
        <v>4</v>
      </c>
      <c r="J299" s="145">
        <v>4</v>
      </c>
      <c r="K299" s="145">
        <v>4</v>
      </c>
      <c r="L299" s="145">
        <v>2</v>
      </c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62"/>
      <c r="Y299" s="211"/>
      <c r="Z299" s="26"/>
    </row>
    <row r="300" spans="1:26" ht="14.25">
      <c r="A300" s="145" t="s">
        <v>288</v>
      </c>
      <c r="B300" s="145">
        <v>28</v>
      </c>
      <c r="C300" s="145">
        <f t="shared" si="32"/>
        <v>28</v>
      </c>
      <c r="D300" s="145">
        <v>28</v>
      </c>
      <c r="E300" s="145"/>
      <c r="F300" s="145"/>
      <c r="G300" s="145"/>
      <c r="H300" s="145"/>
      <c r="I300" s="145">
        <v>2</v>
      </c>
      <c r="J300" s="145">
        <v>4</v>
      </c>
      <c r="K300" s="145">
        <v>4</v>
      </c>
      <c r="L300" s="145">
        <v>4</v>
      </c>
      <c r="M300" s="145">
        <v>4</v>
      </c>
      <c r="N300" s="145">
        <v>4</v>
      </c>
      <c r="O300" s="145">
        <v>4</v>
      </c>
      <c r="P300" s="145">
        <v>2</v>
      </c>
      <c r="Q300" s="145"/>
      <c r="R300" s="145"/>
      <c r="S300" s="145"/>
      <c r="T300" s="145"/>
      <c r="U300" s="145"/>
      <c r="V300" s="145"/>
      <c r="W300" s="145"/>
      <c r="X300" s="162"/>
      <c r="Y300" s="211"/>
      <c r="Z300" s="26"/>
    </row>
    <row r="301" spans="1:26" ht="14.25">
      <c r="A301" s="145" t="s">
        <v>289</v>
      </c>
      <c r="B301" s="145">
        <v>40</v>
      </c>
      <c r="C301" s="145">
        <f t="shared" si="32"/>
        <v>40</v>
      </c>
      <c r="D301" s="145">
        <v>32</v>
      </c>
      <c r="E301" s="145">
        <v>8</v>
      </c>
      <c r="F301" s="145"/>
      <c r="G301" s="145"/>
      <c r="H301" s="145"/>
      <c r="I301" s="145"/>
      <c r="J301" s="145"/>
      <c r="K301" s="145"/>
      <c r="L301" s="145"/>
      <c r="M301" s="145">
        <v>4</v>
      </c>
      <c r="N301" s="145">
        <v>4</v>
      </c>
      <c r="O301" s="145">
        <v>4</v>
      </c>
      <c r="P301" s="145">
        <v>4</v>
      </c>
      <c r="Q301" s="145">
        <v>4</v>
      </c>
      <c r="R301" s="145">
        <v>4</v>
      </c>
      <c r="S301" s="145">
        <v>4</v>
      </c>
      <c r="T301" s="145">
        <v>4</v>
      </c>
      <c r="U301" s="145">
        <v>4</v>
      </c>
      <c r="V301" s="145">
        <v>4</v>
      </c>
      <c r="W301" s="145"/>
      <c r="X301" s="162"/>
      <c r="Y301" s="211"/>
      <c r="Z301" s="26" t="s">
        <v>157</v>
      </c>
    </row>
    <row r="302" spans="1:26" ht="14.25">
      <c r="A302" s="145" t="s">
        <v>182</v>
      </c>
      <c r="B302" s="145">
        <v>42</v>
      </c>
      <c r="C302" s="145">
        <f t="shared" si="32"/>
        <v>42</v>
      </c>
      <c r="D302" s="145">
        <v>34</v>
      </c>
      <c r="E302" s="145">
        <v>8</v>
      </c>
      <c r="F302" s="145"/>
      <c r="G302" s="145"/>
      <c r="H302" s="145"/>
      <c r="I302" s="145"/>
      <c r="J302" s="145"/>
      <c r="K302" s="145"/>
      <c r="L302" s="145">
        <v>2</v>
      </c>
      <c r="M302" s="145">
        <v>4</v>
      </c>
      <c r="N302" s="145">
        <v>4</v>
      </c>
      <c r="O302" s="145">
        <v>4</v>
      </c>
      <c r="P302" s="145">
        <v>4</v>
      </c>
      <c r="Q302" s="145">
        <v>4</v>
      </c>
      <c r="R302" s="145">
        <v>4</v>
      </c>
      <c r="S302" s="145">
        <v>4</v>
      </c>
      <c r="T302" s="145">
        <v>4</v>
      </c>
      <c r="U302" s="145">
        <v>4</v>
      </c>
      <c r="V302" s="145">
        <v>4</v>
      </c>
      <c r="W302" s="145"/>
      <c r="X302" s="162"/>
      <c r="Y302" s="211"/>
      <c r="Z302" s="26" t="s">
        <v>157</v>
      </c>
    </row>
    <row r="303" spans="1:26" ht="14.25">
      <c r="A303" s="268" t="s">
        <v>290</v>
      </c>
      <c r="B303" s="268">
        <v>120</v>
      </c>
      <c r="C303" s="145">
        <f t="shared" si="32"/>
        <v>120</v>
      </c>
      <c r="D303" s="268"/>
      <c r="E303" s="268"/>
      <c r="F303" s="145">
        <v>10</v>
      </c>
      <c r="G303" s="145">
        <v>10</v>
      </c>
      <c r="H303" s="145">
        <v>10</v>
      </c>
      <c r="I303" s="145">
        <v>10</v>
      </c>
      <c r="J303" s="145">
        <v>10</v>
      </c>
      <c r="K303" s="145">
        <v>10</v>
      </c>
      <c r="L303" s="145">
        <v>6</v>
      </c>
      <c r="M303" s="145">
        <v>8</v>
      </c>
      <c r="N303" s="145">
        <v>8</v>
      </c>
      <c r="O303" s="145">
        <v>8</v>
      </c>
      <c r="P303" s="145">
        <v>4</v>
      </c>
      <c r="Q303" s="145">
        <v>8</v>
      </c>
      <c r="R303" s="145">
        <v>6</v>
      </c>
      <c r="S303" s="145">
        <v>6</v>
      </c>
      <c r="T303" s="145">
        <v>6</v>
      </c>
      <c r="U303" s="145"/>
      <c r="V303" s="145"/>
      <c r="W303" s="145"/>
      <c r="X303" s="162"/>
      <c r="Y303" s="211"/>
      <c r="Z303" s="26"/>
    </row>
    <row r="304" spans="1:26" ht="14.25">
      <c r="A304" s="269" t="s">
        <v>291</v>
      </c>
      <c r="B304" s="145">
        <v>110</v>
      </c>
      <c r="C304" s="145">
        <f t="shared" si="32"/>
        <v>110</v>
      </c>
      <c r="D304" s="145">
        <v>68</v>
      </c>
      <c r="E304" s="145">
        <v>42</v>
      </c>
      <c r="F304" s="145">
        <v>8</v>
      </c>
      <c r="G304" s="145">
        <v>8</v>
      </c>
      <c r="H304" s="145">
        <v>8</v>
      </c>
      <c r="I304" s="145">
        <v>8</v>
      </c>
      <c r="J304" s="145">
        <v>6</v>
      </c>
      <c r="K304" s="145">
        <v>6</v>
      </c>
      <c r="L304" s="145">
        <v>6</v>
      </c>
      <c r="M304" s="145">
        <v>6</v>
      </c>
      <c r="N304" s="145">
        <v>6</v>
      </c>
      <c r="O304" s="145">
        <v>6</v>
      </c>
      <c r="P304" s="145">
        <v>4</v>
      </c>
      <c r="Q304" s="145">
        <v>6</v>
      </c>
      <c r="R304" s="145">
        <v>8</v>
      </c>
      <c r="S304" s="145">
        <v>8</v>
      </c>
      <c r="T304" s="145">
        <v>6</v>
      </c>
      <c r="U304" s="145">
        <v>6</v>
      </c>
      <c r="V304" s="145">
        <v>4</v>
      </c>
      <c r="W304" s="145"/>
      <c r="X304" s="162"/>
      <c r="Y304" s="211"/>
      <c r="Z304" s="26" t="s">
        <v>157</v>
      </c>
    </row>
    <row r="305" spans="1:26" ht="14.25">
      <c r="A305" s="215" t="s">
        <v>292</v>
      </c>
      <c r="B305" s="270"/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162"/>
      <c r="Y305" s="211"/>
      <c r="Z305" s="26"/>
    </row>
    <row r="306" spans="1:26" ht="14.2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62"/>
      <c r="Y306" s="211"/>
      <c r="Z306" s="26"/>
    </row>
    <row r="307" spans="1:26" ht="14.2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62"/>
      <c r="Y307" s="211"/>
      <c r="Z307" s="26"/>
    </row>
    <row r="308" spans="1:26" ht="14.2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62"/>
      <c r="Y308" s="211"/>
      <c r="Z308" s="26"/>
    </row>
    <row r="309" spans="1:26" ht="14.25">
      <c r="A309" s="145"/>
      <c r="B309" s="145">
        <f>SUM(B297:B304)</f>
        <v>436</v>
      </c>
      <c r="C309" s="145">
        <f aca="true" t="shared" si="33" ref="C309:W309">SUM(C297:C304)</f>
        <v>436</v>
      </c>
      <c r="D309" s="145">
        <f t="shared" si="33"/>
        <v>206</v>
      </c>
      <c r="E309" s="145">
        <f t="shared" si="33"/>
        <v>110</v>
      </c>
      <c r="F309" s="145">
        <f t="shared" si="33"/>
        <v>26</v>
      </c>
      <c r="G309" s="145">
        <f t="shared" si="33"/>
        <v>28</v>
      </c>
      <c r="H309" s="145">
        <f t="shared" si="33"/>
        <v>28</v>
      </c>
      <c r="I309" s="145">
        <f t="shared" si="33"/>
        <v>30</v>
      </c>
      <c r="J309" s="145">
        <f t="shared" si="33"/>
        <v>30</v>
      </c>
      <c r="K309" s="145">
        <f t="shared" si="33"/>
        <v>28</v>
      </c>
      <c r="L309" s="145">
        <f t="shared" si="33"/>
        <v>24</v>
      </c>
      <c r="M309" s="145">
        <f t="shared" si="33"/>
        <v>30</v>
      </c>
      <c r="N309" s="145">
        <f t="shared" si="33"/>
        <v>30</v>
      </c>
      <c r="O309" s="145">
        <f t="shared" si="33"/>
        <v>30</v>
      </c>
      <c r="P309" s="145">
        <f t="shared" si="33"/>
        <v>22</v>
      </c>
      <c r="Q309" s="145">
        <f t="shared" si="33"/>
        <v>26</v>
      </c>
      <c r="R309" s="145">
        <f t="shared" si="33"/>
        <v>26</v>
      </c>
      <c r="S309" s="145">
        <f t="shared" si="33"/>
        <v>26</v>
      </c>
      <c r="T309" s="145">
        <f t="shared" si="33"/>
        <v>22</v>
      </c>
      <c r="U309" s="145">
        <f t="shared" si="33"/>
        <v>16</v>
      </c>
      <c r="V309" s="145">
        <f t="shared" si="33"/>
        <v>14</v>
      </c>
      <c r="W309" s="145">
        <f t="shared" si="33"/>
        <v>0</v>
      </c>
      <c r="X309" s="162"/>
      <c r="Y309" s="212"/>
      <c r="Z309" s="171"/>
    </row>
    <row r="310" spans="1:26" ht="14.25">
      <c r="A310" s="146" t="s">
        <v>164</v>
      </c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53"/>
      <c r="Y310" s="20"/>
      <c r="Z310" s="59"/>
    </row>
    <row r="311" spans="1:25" ht="14.2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20"/>
    </row>
    <row r="312" spans="1:25" ht="15.75" customHeight="1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20"/>
    </row>
    <row r="313" spans="1:26" ht="24">
      <c r="A313" s="140" t="s">
        <v>120</v>
      </c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23"/>
    </row>
    <row r="314" spans="1:26" s="20" customFormat="1" ht="21" customHeight="1">
      <c r="A314" s="149" t="s">
        <v>293</v>
      </c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69"/>
      <c r="Z314" s="139"/>
    </row>
    <row r="315" spans="1:26" s="20" customFormat="1" ht="15.75" customHeight="1">
      <c r="A315" s="1" t="s">
        <v>122</v>
      </c>
      <c r="B315" s="2"/>
      <c r="C315" s="3"/>
      <c r="D315" s="3"/>
      <c r="E315" s="3"/>
      <c r="F315" s="4" t="s">
        <v>123</v>
      </c>
      <c r="G315" s="5"/>
      <c r="H315" s="4" t="s">
        <v>124</v>
      </c>
      <c r="I315" s="14"/>
      <c r="J315" s="14"/>
      <c r="K315" s="5"/>
      <c r="L315" s="13" t="s">
        <v>125</v>
      </c>
      <c r="M315" s="13"/>
      <c r="N315" s="13"/>
      <c r="O315" s="13"/>
      <c r="P315" s="13"/>
      <c r="Q315" s="13" t="s">
        <v>126</v>
      </c>
      <c r="R315" s="13"/>
      <c r="S315" s="13"/>
      <c r="T315" s="13"/>
      <c r="U315" s="13" t="s">
        <v>127</v>
      </c>
      <c r="V315" s="13"/>
      <c r="W315" s="13"/>
      <c r="X315" s="13"/>
      <c r="Y315" s="14"/>
      <c r="Z315" s="14"/>
    </row>
    <row r="316" spans="1:26" s="20" customFormat="1" ht="16.5" customHeight="1">
      <c r="A316" s="6"/>
      <c r="B316" s="7"/>
      <c r="C316" s="3"/>
      <c r="D316" s="3"/>
      <c r="E316" s="3"/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8">
        <v>7</v>
      </c>
      <c r="M316" s="8">
        <v>8</v>
      </c>
      <c r="N316" s="8">
        <v>9</v>
      </c>
      <c r="O316" s="8">
        <v>10</v>
      </c>
      <c r="P316" s="8">
        <v>11</v>
      </c>
      <c r="Q316" s="8">
        <v>12</v>
      </c>
      <c r="R316" s="8">
        <v>13</v>
      </c>
      <c r="S316" s="8">
        <v>14</v>
      </c>
      <c r="T316" s="8">
        <v>15</v>
      </c>
      <c r="U316" s="8">
        <v>16</v>
      </c>
      <c r="V316" s="8">
        <v>17</v>
      </c>
      <c r="W316" s="12">
        <v>18</v>
      </c>
      <c r="X316" s="12" t="s">
        <v>128</v>
      </c>
      <c r="Y316" s="12" t="s">
        <v>129</v>
      </c>
      <c r="Z316" s="59" t="s">
        <v>130</v>
      </c>
    </row>
    <row r="317" spans="1:26" s="20" customFormat="1" ht="69" customHeight="1">
      <c r="A317" s="9"/>
      <c r="B317" s="10"/>
      <c r="C317" s="11" t="s">
        <v>131</v>
      </c>
      <c r="D317" s="3" t="s">
        <v>132</v>
      </c>
      <c r="E317" s="3" t="s">
        <v>133</v>
      </c>
      <c r="F317" s="12" t="s">
        <v>134</v>
      </c>
      <c r="G317" s="12" t="s">
        <v>135</v>
      </c>
      <c r="H317" s="12" t="s">
        <v>136</v>
      </c>
      <c r="I317" s="12" t="s">
        <v>137</v>
      </c>
      <c r="J317" s="12" t="s">
        <v>138</v>
      </c>
      <c r="K317" s="12" t="s">
        <v>139</v>
      </c>
      <c r="L317" s="15" t="s">
        <v>140</v>
      </c>
      <c r="M317" s="12" t="s">
        <v>141</v>
      </c>
      <c r="N317" s="12" t="s">
        <v>142</v>
      </c>
      <c r="O317" s="12" t="s">
        <v>143</v>
      </c>
      <c r="P317" s="15" t="s">
        <v>144</v>
      </c>
      <c r="Q317" s="12" t="s">
        <v>145</v>
      </c>
      <c r="R317" s="12" t="s">
        <v>146</v>
      </c>
      <c r="S317" s="12" t="s">
        <v>147</v>
      </c>
      <c r="T317" s="47" t="s">
        <v>148</v>
      </c>
      <c r="U317" s="47" t="s">
        <v>149</v>
      </c>
      <c r="V317" s="47" t="s">
        <v>150</v>
      </c>
      <c r="W317" s="47" t="s">
        <v>151</v>
      </c>
      <c r="X317" s="48" t="s">
        <v>152</v>
      </c>
      <c r="Y317" s="18" t="s">
        <v>153</v>
      </c>
      <c r="Z317" s="74"/>
    </row>
    <row r="318" spans="1:26" ht="14.25">
      <c r="A318" s="247" t="s">
        <v>265</v>
      </c>
      <c r="B318" s="271">
        <v>54</v>
      </c>
      <c r="C318" s="271">
        <f aca="true" t="shared" si="34" ref="C318:C325">SUM(F318:W318)</f>
        <v>54</v>
      </c>
      <c r="D318" s="272">
        <v>54</v>
      </c>
      <c r="E318" s="272"/>
      <c r="F318" s="142">
        <v>4</v>
      </c>
      <c r="G318" s="142">
        <v>4</v>
      </c>
      <c r="H318" s="142">
        <v>4</v>
      </c>
      <c r="I318" s="142">
        <v>4</v>
      </c>
      <c r="J318" s="142">
        <v>4</v>
      </c>
      <c r="K318" s="142">
        <v>4</v>
      </c>
      <c r="L318" s="142">
        <v>4</v>
      </c>
      <c r="M318" s="142">
        <v>4</v>
      </c>
      <c r="N318" s="142">
        <v>4</v>
      </c>
      <c r="O318" s="142">
        <v>4</v>
      </c>
      <c r="P318" s="142">
        <v>4</v>
      </c>
      <c r="Q318" s="142">
        <v>4</v>
      </c>
      <c r="R318" s="142">
        <v>4</v>
      </c>
      <c r="S318" s="142">
        <v>2</v>
      </c>
      <c r="T318" s="142"/>
      <c r="U318" s="142"/>
      <c r="V318" s="142"/>
      <c r="W318" s="142"/>
      <c r="X318" s="162" t="s">
        <v>170</v>
      </c>
      <c r="Y318" s="155" t="s">
        <v>178</v>
      </c>
      <c r="Z318" s="17"/>
    </row>
    <row r="319" spans="1:26" ht="22.5">
      <c r="A319" s="144" t="s">
        <v>264</v>
      </c>
      <c r="B319" s="142">
        <v>40</v>
      </c>
      <c r="C319" s="271">
        <f t="shared" si="34"/>
        <v>40</v>
      </c>
      <c r="D319" s="142">
        <v>40</v>
      </c>
      <c r="E319" s="142"/>
      <c r="F319" s="142">
        <v>4</v>
      </c>
      <c r="G319" s="142">
        <v>4</v>
      </c>
      <c r="H319" s="142">
        <v>4</v>
      </c>
      <c r="I319" s="142">
        <v>2</v>
      </c>
      <c r="J319" s="142">
        <v>2</v>
      </c>
      <c r="K319" s="142">
        <v>4</v>
      </c>
      <c r="L319" s="142">
        <v>2</v>
      </c>
      <c r="M319" s="142">
        <v>4</v>
      </c>
      <c r="N319" s="142">
        <v>4</v>
      </c>
      <c r="O319" s="142">
        <v>4</v>
      </c>
      <c r="P319" s="142">
        <v>2</v>
      </c>
      <c r="Q319" s="142">
        <v>4</v>
      </c>
      <c r="R319" s="142"/>
      <c r="S319" s="142"/>
      <c r="T319" s="142"/>
      <c r="U319" s="142"/>
      <c r="V319" s="142"/>
      <c r="W319" s="142"/>
      <c r="X319" s="162"/>
      <c r="Y319" s="155"/>
      <c r="Z319" s="26" t="s">
        <v>157</v>
      </c>
    </row>
    <row r="320" spans="1:26" ht="14.25">
      <c r="A320" s="142" t="s">
        <v>266</v>
      </c>
      <c r="B320" s="142">
        <v>32</v>
      </c>
      <c r="C320" s="142">
        <f t="shared" si="34"/>
        <v>32</v>
      </c>
      <c r="D320" s="142">
        <v>4</v>
      </c>
      <c r="E320" s="142">
        <v>28</v>
      </c>
      <c r="F320" s="142">
        <v>2</v>
      </c>
      <c r="G320" s="142">
        <v>2</v>
      </c>
      <c r="H320" s="142">
        <v>2</v>
      </c>
      <c r="I320" s="142">
        <v>2</v>
      </c>
      <c r="J320" s="142">
        <v>2</v>
      </c>
      <c r="K320" s="142">
        <v>2</v>
      </c>
      <c r="L320" s="142">
        <v>2</v>
      </c>
      <c r="M320" s="142">
        <v>2</v>
      </c>
      <c r="N320" s="142">
        <v>2</v>
      </c>
      <c r="O320" s="142">
        <v>2</v>
      </c>
      <c r="P320" s="142"/>
      <c r="Q320" s="142">
        <v>2</v>
      </c>
      <c r="R320" s="142">
        <v>2</v>
      </c>
      <c r="S320" s="142">
        <v>2</v>
      </c>
      <c r="T320" s="142">
        <v>2</v>
      </c>
      <c r="U320" s="142">
        <v>2</v>
      </c>
      <c r="V320" s="142">
        <v>2</v>
      </c>
      <c r="W320" s="142"/>
      <c r="X320" s="162"/>
      <c r="Y320" s="155"/>
      <c r="Z320" s="26"/>
    </row>
    <row r="321" spans="1:26" ht="14.25">
      <c r="A321" s="142" t="s">
        <v>294</v>
      </c>
      <c r="B321" s="142">
        <v>42</v>
      </c>
      <c r="C321" s="142">
        <f t="shared" si="34"/>
        <v>42</v>
      </c>
      <c r="D321" s="142">
        <v>34</v>
      </c>
      <c r="E321" s="142">
        <v>8</v>
      </c>
      <c r="F321" s="142">
        <v>4</v>
      </c>
      <c r="G321" s="142">
        <v>4</v>
      </c>
      <c r="H321" s="142">
        <v>4</v>
      </c>
      <c r="I321" s="142">
        <v>4</v>
      </c>
      <c r="J321" s="142">
        <v>4</v>
      </c>
      <c r="K321" s="142">
        <v>4</v>
      </c>
      <c r="L321" s="142">
        <v>4</v>
      </c>
      <c r="M321" s="142">
        <v>4</v>
      </c>
      <c r="N321" s="142">
        <v>4</v>
      </c>
      <c r="O321" s="142">
        <v>4</v>
      </c>
      <c r="P321" s="142">
        <v>2</v>
      </c>
      <c r="Q321" s="280"/>
      <c r="R321" s="142"/>
      <c r="S321" s="142"/>
      <c r="T321" s="142"/>
      <c r="U321" s="142"/>
      <c r="V321" s="142"/>
      <c r="W321" s="142"/>
      <c r="X321" s="162"/>
      <c r="Y321" s="155"/>
      <c r="Z321" s="26"/>
    </row>
    <row r="322" spans="1:26" ht="14.25">
      <c r="A322" s="248" t="s">
        <v>295</v>
      </c>
      <c r="B322" s="248">
        <v>58</v>
      </c>
      <c r="C322" s="248">
        <f t="shared" si="34"/>
        <v>58</v>
      </c>
      <c r="D322" s="248">
        <v>42</v>
      </c>
      <c r="E322" s="142">
        <v>16</v>
      </c>
      <c r="F322" s="142"/>
      <c r="G322" s="142"/>
      <c r="H322" s="142">
        <v>2</v>
      </c>
      <c r="I322" s="142">
        <v>4</v>
      </c>
      <c r="J322" s="142">
        <v>4</v>
      </c>
      <c r="K322" s="142">
        <v>4</v>
      </c>
      <c r="L322" s="142">
        <v>2</v>
      </c>
      <c r="M322" s="142">
        <v>4</v>
      </c>
      <c r="N322" s="142">
        <v>4</v>
      </c>
      <c r="O322" s="142">
        <v>4</v>
      </c>
      <c r="P322" s="142">
        <v>2</v>
      </c>
      <c r="Q322" s="142">
        <v>4</v>
      </c>
      <c r="R322" s="142">
        <v>4</v>
      </c>
      <c r="S322" s="142">
        <v>4</v>
      </c>
      <c r="T322" s="142">
        <v>4</v>
      </c>
      <c r="U322" s="142">
        <v>4</v>
      </c>
      <c r="V322" s="142">
        <v>4</v>
      </c>
      <c r="W322" s="142">
        <v>4</v>
      </c>
      <c r="X322" s="162"/>
      <c r="Y322" s="155"/>
      <c r="Z322" s="26" t="s">
        <v>157</v>
      </c>
    </row>
    <row r="323" spans="1:26" s="135" customFormat="1" ht="14.25">
      <c r="A323" s="248" t="s">
        <v>270</v>
      </c>
      <c r="B323" s="248">
        <v>52</v>
      </c>
      <c r="C323" s="248">
        <f t="shared" si="34"/>
        <v>52</v>
      </c>
      <c r="D323" s="248">
        <v>40</v>
      </c>
      <c r="E323" s="142">
        <v>12</v>
      </c>
      <c r="F323" s="142">
        <v>2</v>
      </c>
      <c r="G323" s="142">
        <v>2</v>
      </c>
      <c r="H323" s="142">
        <v>4</v>
      </c>
      <c r="I323" s="142">
        <v>4</v>
      </c>
      <c r="J323" s="142">
        <v>4</v>
      </c>
      <c r="K323" s="142">
        <v>4</v>
      </c>
      <c r="L323" s="142">
        <v>2</v>
      </c>
      <c r="M323" s="142">
        <v>4</v>
      </c>
      <c r="N323" s="142">
        <v>4</v>
      </c>
      <c r="O323" s="142">
        <v>4</v>
      </c>
      <c r="P323" s="142">
        <v>2</v>
      </c>
      <c r="Q323" s="142">
        <v>4</v>
      </c>
      <c r="R323" s="142">
        <v>4</v>
      </c>
      <c r="S323" s="142">
        <v>4</v>
      </c>
      <c r="T323" s="142">
        <v>4</v>
      </c>
      <c r="U323" s="142"/>
      <c r="V323" s="142"/>
      <c r="W323" s="142"/>
      <c r="X323" s="162"/>
      <c r="Y323" s="155"/>
      <c r="Z323" s="26" t="s">
        <v>157</v>
      </c>
    </row>
    <row r="324" spans="1:26" ht="14.25">
      <c r="A324" s="142" t="s">
        <v>273</v>
      </c>
      <c r="B324" s="142">
        <v>108</v>
      </c>
      <c r="C324" s="142">
        <f t="shared" si="34"/>
        <v>108</v>
      </c>
      <c r="D324" s="142">
        <v>70</v>
      </c>
      <c r="E324" s="142">
        <v>38</v>
      </c>
      <c r="F324" s="142">
        <v>8</v>
      </c>
      <c r="G324" s="142">
        <v>8</v>
      </c>
      <c r="H324" s="142">
        <v>6</v>
      </c>
      <c r="I324" s="142">
        <v>6</v>
      </c>
      <c r="J324" s="142">
        <v>6</v>
      </c>
      <c r="K324" s="142">
        <v>4</v>
      </c>
      <c r="L324" s="142">
        <v>4</v>
      </c>
      <c r="M324" s="142">
        <v>4</v>
      </c>
      <c r="N324" s="142">
        <v>4</v>
      </c>
      <c r="O324" s="142">
        <v>4</v>
      </c>
      <c r="P324" s="142">
        <v>4</v>
      </c>
      <c r="Q324" s="142">
        <v>6</v>
      </c>
      <c r="R324" s="142">
        <v>6</v>
      </c>
      <c r="S324" s="142">
        <v>6</v>
      </c>
      <c r="T324" s="142">
        <v>8</v>
      </c>
      <c r="U324" s="142">
        <v>8</v>
      </c>
      <c r="V324" s="142">
        <v>8</v>
      </c>
      <c r="W324" s="142">
        <v>8</v>
      </c>
      <c r="X324" s="162"/>
      <c r="Y324" s="155"/>
      <c r="Z324" s="26" t="s">
        <v>157</v>
      </c>
    </row>
    <row r="325" spans="1:26" ht="14.25">
      <c r="A325" s="142" t="s">
        <v>296</v>
      </c>
      <c r="B325" s="142">
        <v>50</v>
      </c>
      <c r="C325" s="142">
        <f t="shared" si="34"/>
        <v>50</v>
      </c>
      <c r="D325" s="142">
        <v>34</v>
      </c>
      <c r="E325" s="142">
        <v>16</v>
      </c>
      <c r="F325" s="142">
        <v>4</v>
      </c>
      <c r="G325" s="142">
        <v>4</v>
      </c>
      <c r="H325" s="142">
        <v>4</v>
      </c>
      <c r="I325" s="142">
        <v>4</v>
      </c>
      <c r="J325" s="142">
        <v>4</v>
      </c>
      <c r="K325" s="142">
        <v>4</v>
      </c>
      <c r="L325" s="142">
        <v>4</v>
      </c>
      <c r="M325" s="142">
        <v>4</v>
      </c>
      <c r="N325" s="142">
        <v>4</v>
      </c>
      <c r="O325" s="142">
        <v>4</v>
      </c>
      <c r="P325" s="142">
        <v>4</v>
      </c>
      <c r="Q325" s="142">
        <v>4</v>
      </c>
      <c r="R325" s="142">
        <v>2</v>
      </c>
      <c r="S325" s="142"/>
      <c r="T325" s="142"/>
      <c r="U325" s="142"/>
      <c r="V325" s="142"/>
      <c r="W325" s="142"/>
      <c r="X325" s="162"/>
      <c r="Y325" s="155"/>
      <c r="Z325" s="26" t="s">
        <v>157</v>
      </c>
    </row>
    <row r="326" spans="1:26" ht="14.2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62"/>
      <c r="Y326" s="155"/>
      <c r="Z326" s="26"/>
    </row>
    <row r="327" spans="1:26" ht="14.2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62"/>
      <c r="Y327" s="155"/>
      <c r="Z327" s="26"/>
    </row>
    <row r="328" spans="1:26" ht="14.2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62"/>
      <c r="Y328" s="155"/>
      <c r="Z328" s="26"/>
    </row>
    <row r="329" spans="1:26" ht="14.25">
      <c r="A329" s="145"/>
      <c r="B329" s="142">
        <f>SUM(B318:B325)</f>
        <v>436</v>
      </c>
      <c r="C329" s="142">
        <f>SUM(C318:C325)</f>
        <v>436</v>
      </c>
      <c r="D329" s="142">
        <f>SUM(D318:D325)</f>
        <v>318</v>
      </c>
      <c r="E329" s="142">
        <f aca="true" t="shared" si="35" ref="C329:W329">SUM(E318:E325)</f>
        <v>118</v>
      </c>
      <c r="F329" s="142">
        <f t="shared" si="35"/>
        <v>28</v>
      </c>
      <c r="G329" s="142">
        <f t="shared" si="35"/>
        <v>28</v>
      </c>
      <c r="H329" s="142">
        <f t="shared" si="35"/>
        <v>30</v>
      </c>
      <c r="I329" s="142">
        <f t="shared" si="35"/>
        <v>30</v>
      </c>
      <c r="J329" s="142">
        <f t="shared" si="35"/>
        <v>30</v>
      </c>
      <c r="K329" s="142">
        <f t="shared" si="35"/>
        <v>30</v>
      </c>
      <c r="L329" s="142">
        <f t="shared" si="35"/>
        <v>24</v>
      </c>
      <c r="M329" s="142">
        <f t="shared" si="35"/>
        <v>30</v>
      </c>
      <c r="N329" s="142">
        <f t="shared" si="35"/>
        <v>30</v>
      </c>
      <c r="O329" s="142">
        <f t="shared" si="35"/>
        <v>30</v>
      </c>
      <c r="P329" s="142">
        <f t="shared" si="35"/>
        <v>20</v>
      </c>
      <c r="Q329" s="142">
        <f t="shared" si="35"/>
        <v>28</v>
      </c>
      <c r="R329" s="142">
        <f t="shared" si="35"/>
        <v>22</v>
      </c>
      <c r="S329" s="142">
        <f t="shared" si="35"/>
        <v>18</v>
      </c>
      <c r="T329" s="142">
        <f t="shared" si="35"/>
        <v>18</v>
      </c>
      <c r="U329" s="142">
        <f t="shared" si="35"/>
        <v>14</v>
      </c>
      <c r="V329" s="142">
        <f t="shared" si="35"/>
        <v>14</v>
      </c>
      <c r="W329" s="142">
        <f t="shared" si="35"/>
        <v>12</v>
      </c>
      <c r="X329" s="162"/>
      <c r="Y329" s="155"/>
      <c r="Z329" s="26"/>
    </row>
    <row r="330" spans="1:26" ht="14.25">
      <c r="A330" s="146" t="s">
        <v>164</v>
      </c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53"/>
      <c r="Y330" s="20"/>
      <c r="Z330" s="59"/>
    </row>
    <row r="332" spans="1:25" ht="19.5" customHeight="1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20"/>
    </row>
    <row r="333" spans="1:25" ht="30.75" customHeight="1">
      <c r="A333" s="140" t="s">
        <v>120</v>
      </c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</row>
    <row r="334" spans="1:26" s="20" customFormat="1" ht="27" customHeight="1">
      <c r="A334" s="273" t="s">
        <v>297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81"/>
    </row>
    <row r="335" spans="1:26" s="20" customFormat="1" ht="15.75" customHeight="1">
      <c r="A335" s="1" t="s">
        <v>122</v>
      </c>
      <c r="B335" s="2"/>
      <c r="C335" s="3"/>
      <c r="D335" s="3"/>
      <c r="E335" s="3"/>
      <c r="F335" s="4" t="s">
        <v>123</v>
      </c>
      <c r="G335" s="5"/>
      <c r="H335" s="4" t="s">
        <v>124</v>
      </c>
      <c r="I335" s="14"/>
      <c r="J335" s="14"/>
      <c r="K335" s="5"/>
      <c r="L335" s="13" t="s">
        <v>125</v>
      </c>
      <c r="M335" s="13"/>
      <c r="N335" s="13"/>
      <c r="O335" s="13"/>
      <c r="P335" s="13"/>
      <c r="Q335" s="13" t="s">
        <v>126</v>
      </c>
      <c r="R335" s="13"/>
      <c r="S335" s="13"/>
      <c r="T335" s="13"/>
      <c r="U335" s="13" t="s">
        <v>127</v>
      </c>
      <c r="V335" s="13"/>
      <c r="W335" s="13"/>
      <c r="X335" s="13"/>
      <c r="Y335" s="14"/>
      <c r="Z335" s="14"/>
    </row>
    <row r="336" spans="1:26" s="20" customFormat="1" ht="16.5" customHeight="1">
      <c r="A336" s="6"/>
      <c r="B336" s="7"/>
      <c r="C336" s="3"/>
      <c r="D336" s="3"/>
      <c r="E336" s="3"/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8">
        <v>7</v>
      </c>
      <c r="M336" s="8">
        <v>8</v>
      </c>
      <c r="N336" s="8">
        <v>9</v>
      </c>
      <c r="O336" s="8">
        <v>10</v>
      </c>
      <c r="P336" s="8">
        <v>11</v>
      </c>
      <c r="Q336" s="8">
        <v>12</v>
      </c>
      <c r="R336" s="8">
        <v>13</v>
      </c>
      <c r="S336" s="8">
        <v>14</v>
      </c>
      <c r="T336" s="8">
        <v>15</v>
      </c>
      <c r="U336" s="8">
        <v>16</v>
      </c>
      <c r="V336" s="8">
        <v>17</v>
      </c>
      <c r="W336" s="12">
        <v>18</v>
      </c>
      <c r="X336" s="12" t="s">
        <v>128</v>
      </c>
      <c r="Y336" s="12" t="s">
        <v>129</v>
      </c>
      <c r="Z336" s="59" t="s">
        <v>130</v>
      </c>
    </row>
    <row r="337" spans="1:26" s="20" customFormat="1" ht="69" customHeight="1">
      <c r="A337" s="9"/>
      <c r="B337" s="10"/>
      <c r="C337" s="11" t="s">
        <v>131</v>
      </c>
      <c r="D337" s="3" t="s">
        <v>132</v>
      </c>
      <c r="E337" s="3" t="s">
        <v>133</v>
      </c>
      <c r="F337" s="12" t="s">
        <v>134</v>
      </c>
      <c r="G337" s="12" t="s">
        <v>135</v>
      </c>
      <c r="H337" s="12" t="s">
        <v>136</v>
      </c>
      <c r="I337" s="12" t="s">
        <v>137</v>
      </c>
      <c r="J337" s="12" t="s">
        <v>138</v>
      </c>
      <c r="K337" s="12" t="s">
        <v>139</v>
      </c>
      <c r="L337" s="15" t="s">
        <v>140</v>
      </c>
      <c r="M337" s="12" t="s">
        <v>141</v>
      </c>
      <c r="N337" s="12" t="s">
        <v>142</v>
      </c>
      <c r="O337" s="12" t="s">
        <v>143</v>
      </c>
      <c r="P337" s="15" t="s">
        <v>144</v>
      </c>
      <c r="Q337" s="12" t="s">
        <v>145</v>
      </c>
      <c r="R337" s="12" t="s">
        <v>146</v>
      </c>
      <c r="S337" s="12" t="s">
        <v>147</v>
      </c>
      <c r="T337" s="47" t="s">
        <v>148</v>
      </c>
      <c r="U337" s="47" t="s">
        <v>149</v>
      </c>
      <c r="V337" s="47" t="s">
        <v>150</v>
      </c>
      <c r="W337" s="47" t="s">
        <v>151</v>
      </c>
      <c r="X337" s="48" t="s">
        <v>152</v>
      </c>
      <c r="Y337" s="18" t="s">
        <v>153</v>
      </c>
      <c r="Z337" s="74"/>
    </row>
    <row r="338" spans="1:26" ht="22.5">
      <c r="A338" s="144" t="s">
        <v>264</v>
      </c>
      <c r="B338" s="145">
        <v>40</v>
      </c>
      <c r="C338" s="145">
        <f aca="true" t="shared" si="36" ref="C338:C344">SUM(F338:W338)</f>
        <v>40</v>
      </c>
      <c r="D338" s="145">
        <v>40</v>
      </c>
      <c r="E338" s="145"/>
      <c r="F338" s="145">
        <v>4</v>
      </c>
      <c r="G338" s="145">
        <v>4</v>
      </c>
      <c r="H338" s="145">
        <v>4</v>
      </c>
      <c r="I338" s="145">
        <v>4</v>
      </c>
      <c r="J338" s="145">
        <v>4</v>
      </c>
      <c r="K338" s="145">
        <v>4</v>
      </c>
      <c r="L338" s="145">
        <v>2</v>
      </c>
      <c r="M338" s="145">
        <v>4</v>
      </c>
      <c r="N338" s="145">
        <v>4</v>
      </c>
      <c r="O338" s="145">
        <v>2</v>
      </c>
      <c r="P338" s="145">
        <v>2</v>
      </c>
      <c r="Q338" s="145">
        <v>2</v>
      </c>
      <c r="R338" s="145"/>
      <c r="S338" s="145"/>
      <c r="T338" s="145"/>
      <c r="U338" s="145"/>
      <c r="V338" s="145"/>
      <c r="W338" s="145"/>
      <c r="X338" s="162" t="s">
        <v>170</v>
      </c>
      <c r="Y338" s="210" t="s">
        <v>178</v>
      </c>
      <c r="Z338" s="26"/>
    </row>
    <row r="339" spans="1:26" ht="14.25">
      <c r="A339" s="145" t="s">
        <v>266</v>
      </c>
      <c r="B339" s="145">
        <v>32</v>
      </c>
      <c r="C339" s="145">
        <f t="shared" si="36"/>
        <v>32</v>
      </c>
      <c r="D339" s="145">
        <v>4</v>
      </c>
      <c r="E339" s="145">
        <v>28</v>
      </c>
      <c r="F339" s="145">
        <v>2</v>
      </c>
      <c r="G339" s="145">
        <v>2</v>
      </c>
      <c r="H339" s="145">
        <v>2</v>
      </c>
      <c r="I339" s="145">
        <v>2</v>
      </c>
      <c r="J339" s="145">
        <v>2</v>
      </c>
      <c r="K339" s="145">
        <v>2</v>
      </c>
      <c r="L339" s="145">
        <v>2</v>
      </c>
      <c r="M339" s="145">
        <v>2</v>
      </c>
      <c r="N339" s="145">
        <v>2</v>
      </c>
      <c r="O339" s="145">
        <v>2</v>
      </c>
      <c r="P339" s="145"/>
      <c r="Q339" s="145">
        <v>2</v>
      </c>
      <c r="R339" s="145">
        <v>2</v>
      </c>
      <c r="S339" s="145">
        <v>2</v>
      </c>
      <c r="T339" s="145">
        <v>2</v>
      </c>
      <c r="U339" s="145">
        <v>2</v>
      </c>
      <c r="V339" s="145">
        <v>2</v>
      </c>
      <c r="W339" s="145"/>
      <c r="X339" s="162"/>
      <c r="Y339" s="211"/>
      <c r="Z339" s="26" t="s">
        <v>157</v>
      </c>
    </row>
    <row r="340" spans="1:26" ht="14.25">
      <c r="A340" s="142" t="s">
        <v>273</v>
      </c>
      <c r="B340" s="142">
        <v>108</v>
      </c>
      <c r="C340" s="145">
        <f t="shared" si="36"/>
        <v>108</v>
      </c>
      <c r="D340" s="142">
        <v>70</v>
      </c>
      <c r="E340" s="142">
        <v>38</v>
      </c>
      <c r="F340" s="142">
        <v>8</v>
      </c>
      <c r="G340" s="142">
        <v>8</v>
      </c>
      <c r="H340" s="142">
        <v>8</v>
      </c>
      <c r="I340" s="142">
        <v>6</v>
      </c>
      <c r="J340" s="142">
        <v>6</v>
      </c>
      <c r="K340" s="142">
        <v>6</v>
      </c>
      <c r="L340" s="142">
        <v>2</v>
      </c>
      <c r="M340" s="142">
        <v>6</v>
      </c>
      <c r="N340" s="142">
        <v>6</v>
      </c>
      <c r="O340" s="142">
        <v>6</v>
      </c>
      <c r="P340" s="142">
        <v>4</v>
      </c>
      <c r="Q340" s="142">
        <v>8</v>
      </c>
      <c r="R340" s="142">
        <v>8</v>
      </c>
      <c r="S340" s="142">
        <v>8</v>
      </c>
      <c r="T340" s="142">
        <v>6</v>
      </c>
      <c r="U340" s="142">
        <v>8</v>
      </c>
      <c r="V340" s="142">
        <v>4</v>
      </c>
      <c r="W340" s="142"/>
      <c r="X340" s="162"/>
      <c r="Y340" s="211"/>
      <c r="Z340" s="26" t="s">
        <v>157</v>
      </c>
    </row>
    <row r="341" spans="1:26" ht="14.25">
      <c r="A341" s="145" t="s">
        <v>288</v>
      </c>
      <c r="B341" s="145">
        <v>54</v>
      </c>
      <c r="C341" s="145">
        <f t="shared" si="36"/>
        <v>54</v>
      </c>
      <c r="D341" s="145">
        <v>54</v>
      </c>
      <c r="E341" s="145"/>
      <c r="F341" s="145"/>
      <c r="G341" s="145">
        <v>4</v>
      </c>
      <c r="H341" s="145">
        <v>4</v>
      </c>
      <c r="I341" s="145">
        <v>4</v>
      </c>
      <c r="J341" s="145">
        <v>4</v>
      </c>
      <c r="K341" s="145">
        <v>4</v>
      </c>
      <c r="L341" s="145">
        <v>4</v>
      </c>
      <c r="M341" s="145">
        <v>4</v>
      </c>
      <c r="N341" s="145">
        <v>4</v>
      </c>
      <c r="O341" s="145">
        <v>6</v>
      </c>
      <c r="P341" s="145">
        <v>4</v>
      </c>
      <c r="Q341" s="145">
        <v>4</v>
      </c>
      <c r="R341" s="145">
        <v>6</v>
      </c>
      <c r="S341" s="145">
        <v>2</v>
      </c>
      <c r="T341" s="145"/>
      <c r="U341" s="145"/>
      <c r="V341" s="145"/>
      <c r="W341" s="145"/>
      <c r="X341" s="162"/>
      <c r="Y341" s="211"/>
      <c r="Z341" s="26" t="s">
        <v>157</v>
      </c>
    </row>
    <row r="342" spans="1:26" ht="14.25">
      <c r="A342" s="145" t="s">
        <v>289</v>
      </c>
      <c r="B342" s="145">
        <v>72</v>
      </c>
      <c r="C342" s="145">
        <f t="shared" si="36"/>
        <v>72</v>
      </c>
      <c r="D342" s="145">
        <v>72</v>
      </c>
      <c r="E342" s="145">
        <v>0</v>
      </c>
      <c r="F342" s="145"/>
      <c r="G342" s="145"/>
      <c r="H342" s="145"/>
      <c r="I342" s="145">
        <v>4</v>
      </c>
      <c r="J342" s="145">
        <v>4</v>
      </c>
      <c r="K342" s="145">
        <v>4</v>
      </c>
      <c r="L342" s="145">
        <v>4</v>
      </c>
      <c r="M342" s="145">
        <v>4</v>
      </c>
      <c r="N342" s="145">
        <v>6</v>
      </c>
      <c r="O342" s="145">
        <v>6</v>
      </c>
      <c r="P342" s="145">
        <v>4</v>
      </c>
      <c r="Q342" s="145">
        <v>4</v>
      </c>
      <c r="R342" s="145">
        <v>6</v>
      </c>
      <c r="S342" s="145">
        <v>8</v>
      </c>
      <c r="T342" s="145">
        <v>4</v>
      </c>
      <c r="U342" s="145">
        <v>8</v>
      </c>
      <c r="V342" s="145">
        <v>6</v>
      </c>
      <c r="W342" s="145"/>
      <c r="X342" s="162"/>
      <c r="Y342" s="211"/>
      <c r="Z342" s="26" t="s">
        <v>157</v>
      </c>
    </row>
    <row r="343" spans="1:26" ht="14.25">
      <c r="A343" s="145" t="s">
        <v>298</v>
      </c>
      <c r="B343" s="145">
        <v>36</v>
      </c>
      <c r="C343" s="145">
        <f t="shared" si="36"/>
        <v>36</v>
      </c>
      <c r="D343" s="145"/>
      <c r="E343" s="145">
        <v>36</v>
      </c>
      <c r="F343" s="145"/>
      <c r="G343" s="145"/>
      <c r="H343" s="145">
        <v>4</v>
      </c>
      <c r="J343" s="145">
        <v>4</v>
      </c>
      <c r="K343" s="145">
        <v>4</v>
      </c>
      <c r="L343" s="145">
        <v>4</v>
      </c>
      <c r="M343" s="145">
        <v>4</v>
      </c>
      <c r="N343" s="145">
        <v>4</v>
      </c>
      <c r="O343" s="145">
        <v>4</v>
      </c>
      <c r="P343" s="145">
        <v>2</v>
      </c>
      <c r="Q343" s="145">
        <v>4</v>
      </c>
      <c r="R343" s="145">
        <v>2</v>
      </c>
      <c r="S343" s="145"/>
      <c r="T343" s="145"/>
      <c r="U343" s="145"/>
      <c r="V343" s="145"/>
      <c r="W343" s="145"/>
      <c r="X343" s="162"/>
      <c r="Y343" s="211"/>
      <c r="Z343" s="26"/>
    </row>
    <row r="344" spans="1:26" ht="14.25">
      <c r="A344" s="145" t="s">
        <v>299</v>
      </c>
      <c r="B344" s="145">
        <v>68</v>
      </c>
      <c r="C344" s="145">
        <f t="shared" si="36"/>
        <v>68</v>
      </c>
      <c r="D344" s="145">
        <v>32</v>
      </c>
      <c r="E344" s="145">
        <v>36</v>
      </c>
      <c r="F344" s="145">
        <v>8</v>
      </c>
      <c r="G344" s="145">
        <v>8</v>
      </c>
      <c r="H344" s="145">
        <v>8</v>
      </c>
      <c r="I344" s="145">
        <v>8</v>
      </c>
      <c r="J344" s="145">
        <v>6</v>
      </c>
      <c r="K344" s="145">
        <v>6</v>
      </c>
      <c r="L344" s="145">
        <v>4</v>
      </c>
      <c r="M344" s="145">
        <v>6</v>
      </c>
      <c r="N344" s="145">
        <v>4</v>
      </c>
      <c r="O344" s="145">
        <v>4</v>
      </c>
      <c r="P344" s="145">
        <v>4</v>
      </c>
      <c r="Q344" s="145">
        <v>2</v>
      </c>
      <c r="R344" s="145"/>
      <c r="S344" s="145"/>
      <c r="T344" s="145"/>
      <c r="U344" s="145"/>
      <c r="V344" s="145"/>
      <c r="W344" s="145"/>
      <c r="X344" s="162"/>
      <c r="Y344" s="211"/>
      <c r="Z344" s="26" t="s">
        <v>157</v>
      </c>
    </row>
    <row r="345" spans="1:26" ht="14.2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62"/>
      <c r="Y345" s="211"/>
      <c r="Z345" s="26"/>
    </row>
    <row r="346" spans="1:26" ht="14.2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62"/>
      <c r="Y346" s="211"/>
      <c r="Z346" s="26"/>
    </row>
    <row r="347" spans="1:26" ht="14.2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62"/>
      <c r="Y347" s="211"/>
      <c r="Z347" s="26"/>
    </row>
    <row r="348" spans="1:26" ht="14.25">
      <c r="A348" s="145"/>
      <c r="B348" s="145">
        <f>SUM(B338:B344)</f>
        <v>410</v>
      </c>
      <c r="C348" s="145">
        <f aca="true" t="shared" si="37" ref="C348:W348">SUM(C338:C344)</f>
        <v>410</v>
      </c>
      <c r="D348" s="145">
        <f t="shared" si="37"/>
        <v>272</v>
      </c>
      <c r="E348" s="145">
        <f t="shared" si="37"/>
        <v>138</v>
      </c>
      <c r="F348" s="145">
        <f t="shared" si="37"/>
        <v>22</v>
      </c>
      <c r="G348" s="145">
        <f t="shared" si="37"/>
        <v>26</v>
      </c>
      <c r="H348" s="145">
        <f t="shared" si="37"/>
        <v>30</v>
      </c>
      <c r="I348" s="145">
        <f t="shared" si="37"/>
        <v>28</v>
      </c>
      <c r="J348" s="145">
        <f t="shared" si="37"/>
        <v>30</v>
      </c>
      <c r="K348" s="145">
        <f t="shared" si="37"/>
        <v>30</v>
      </c>
      <c r="L348" s="145">
        <f t="shared" si="37"/>
        <v>22</v>
      </c>
      <c r="M348" s="145">
        <f t="shared" si="37"/>
        <v>30</v>
      </c>
      <c r="N348" s="145">
        <f t="shared" si="37"/>
        <v>30</v>
      </c>
      <c r="O348" s="145">
        <f t="shared" si="37"/>
        <v>30</v>
      </c>
      <c r="P348" s="145">
        <f t="shared" si="37"/>
        <v>20</v>
      </c>
      <c r="Q348" s="145">
        <f t="shared" si="37"/>
        <v>26</v>
      </c>
      <c r="R348" s="145">
        <f t="shared" si="37"/>
        <v>24</v>
      </c>
      <c r="S348" s="145">
        <f t="shared" si="37"/>
        <v>20</v>
      </c>
      <c r="T348" s="145">
        <f t="shared" si="37"/>
        <v>12</v>
      </c>
      <c r="U348" s="145">
        <f t="shared" si="37"/>
        <v>18</v>
      </c>
      <c r="V348" s="145">
        <f t="shared" si="37"/>
        <v>12</v>
      </c>
      <c r="W348" s="145">
        <f t="shared" si="37"/>
        <v>0</v>
      </c>
      <c r="X348" s="162"/>
      <c r="Y348" s="212"/>
      <c r="Z348" s="171"/>
    </row>
    <row r="349" spans="1:21" ht="14.25">
      <c r="A349" s="146" t="s">
        <v>164</v>
      </c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</row>
    <row r="350" spans="1:21" ht="14.2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</row>
    <row r="352" spans="1:25" ht="24">
      <c r="A352" s="140" t="s">
        <v>120</v>
      </c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</row>
    <row r="353" spans="1:25" ht="21" customHeight="1">
      <c r="A353" s="149" t="s">
        <v>300</v>
      </c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69"/>
    </row>
    <row r="354" spans="1:26" s="20" customFormat="1" ht="15.75" customHeight="1">
      <c r="A354" s="1" t="s">
        <v>122</v>
      </c>
      <c r="B354" s="2"/>
      <c r="C354" s="3"/>
      <c r="D354" s="3"/>
      <c r="E354" s="3"/>
      <c r="F354" s="4" t="s">
        <v>123</v>
      </c>
      <c r="G354" s="5"/>
      <c r="H354" s="4" t="s">
        <v>124</v>
      </c>
      <c r="I354" s="14"/>
      <c r="J354" s="14"/>
      <c r="K354" s="5"/>
      <c r="L354" s="13" t="s">
        <v>125</v>
      </c>
      <c r="M354" s="13"/>
      <c r="N354" s="13"/>
      <c r="O354" s="13"/>
      <c r="P354" s="13"/>
      <c r="Q354" s="13" t="s">
        <v>126</v>
      </c>
      <c r="R354" s="13"/>
      <c r="S354" s="13"/>
      <c r="T354" s="13"/>
      <c r="U354" s="13" t="s">
        <v>127</v>
      </c>
      <c r="V354" s="13"/>
      <c r="W354" s="13"/>
      <c r="X354" s="13"/>
      <c r="Y354" s="14"/>
      <c r="Z354" s="14"/>
    </row>
    <row r="355" spans="1:26" s="20" customFormat="1" ht="16.5" customHeight="1">
      <c r="A355" s="6"/>
      <c r="B355" s="7"/>
      <c r="C355" s="3"/>
      <c r="D355" s="3"/>
      <c r="E355" s="3"/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8">
        <v>7</v>
      </c>
      <c r="M355" s="8">
        <v>8</v>
      </c>
      <c r="N355" s="8">
        <v>9</v>
      </c>
      <c r="O355" s="8">
        <v>10</v>
      </c>
      <c r="P355" s="8">
        <v>11</v>
      </c>
      <c r="Q355" s="8">
        <v>12</v>
      </c>
      <c r="R355" s="8">
        <v>13</v>
      </c>
      <c r="S355" s="8">
        <v>14</v>
      </c>
      <c r="T355" s="8">
        <v>15</v>
      </c>
      <c r="U355" s="8">
        <v>16</v>
      </c>
      <c r="V355" s="8">
        <v>17</v>
      </c>
      <c r="W355" s="12">
        <v>18</v>
      </c>
      <c r="X355" s="12" t="s">
        <v>128</v>
      </c>
      <c r="Y355" s="12" t="s">
        <v>129</v>
      </c>
      <c r="Z355" s="59" t="s">
        <v>130</v>
      </c>
    </row>
    <row r="356" spans="1:26" s="20" customFormat="1" ht="69" customHeight="1">
      <c r="A356" s="9"/>
      <c r="B356" s="10"/>
      <c r="C356" s="11" t="s">
        <v>131</v>
      </c>
      <c r="D356" s="3" t="s">
        <v>132</v>
      </c>
      <c r="E356" s="3" t="s">
        <v>133</v>
      </c>
      <c r="F356" s="12" t="s">
        <v>134</v>
      </c>
      <c r="G356" s="12" t="s">
        <v>135</v>
      </c>
      <c r="H356" s="12" t="s">
        <v>136</v>
      </c>
      <c r="I356" s="12" t="s">
        <v>137</v>
      </c>
      <c r="J356" s="12" t="s">
        <v>138</v>
      </c>
      <c r="K356" s="12" t="s">
        <v>139</v>
      </c>
      <c r="L356" s="15" t="s">
        <v>140</v>
      </c>
      <c r="M356" s="12" t="s">
        <v>141</v>
      </c>
      <c r="N356" s="12" t="s">
        <v>142</v>
      </c>
      <c r="O356" s="12" t="s">
        <v>143</v>
      </c>
      <c r="P356" s="15" t="s">
        <v>144</v>
      </c>
      <c r="Q356" s="12" t="s">
        <v>145</v>
      </c>
      <c r="R356" s="12" t="s">
        <v>146</v>
      </c>
      <c r="S356" s="12" t="s">
        <v>147</v>
      </c>
      <c r="T356" s="47" t="s">
        <v>148</v>
      </c>
      <c r="U356" s="47" t="s">
        <v>149</v>
      </c>
      <c r="V356" s="47" t="s">
        <v>150</v>
      </c>
      <c r="W356" s="47" t="s">
        <v>151</v>
      </c>
      <c r="X356" s="48" t="s">
        <v>152</v>
      </c>
      <c r="Y356" s="18" t="s">
        <v>153</v>
      </c>
      <c r="Z356" s="74"/>
    </row>
    <row r="357" spans="1:26" s="20" customFormat="1" ht="21">
      <c r="A357" s="274" t="s">
        <v>301</v>
      </c>
      <c r="B357" s="145">
        <v>50</v>
      </c>
      <c r="C357" s="145">
        <f aca="true" t="shared" si="38" ref="C357:C367">SUM(F357:W357)</f>
        <v>50</v>
      </c>
      <c r="D357" s="243">
        <v>50</v>
      </c>
      <c r="E357" s="243"/>
      <c r="F357" s="145">
        <v>4</v>
      </c>
      <c r="G357" s="145">
        <v>4</v>
      </c>
      <c r="H357" s="145">
        <v>4</v>
      </c>
      <c r="I357" s="145">
        <v>4</v>
      </c>
      <c r="J357" s="145">
        <v>4</v>
      </c>
      <c r="K357" s="145">
        <v>4</v>
      </c>
      <c r="L357" s="145">
        <v>2</v>
      </c>
      <c r="M357" s="145">
        <v>4</v>
      </c>
      <c r="N357" s="145">
        <v>2</v>
      </c>
      <c r="O357" s="145">
        <v>4</v>
      </c>
      <c r="P357" s="145">
        <v>2</v>
      </c>
      <c r="Q357" s="145">
        <v>4</v>
      </c>
      <c r="R357" s="145">
        <v>4</v>
      </c>
      <c r="S357" s="145">
        <v>4</v>
      </c>
      <c r="T357" s="145"/>
      <c r="U357" s="145"/>
      <c r="V357" s="145"/>
      <c r="W357" s="145"/>
      <c r="X357" s="162" t="s">
        <v>170</v>
      </c>
      <c r="Y357" s="210" t="s">
        <v>178</v>
      </c>
      <c r="Z357" s="26" t="s">
        <v>302</v>
      </c>
    </row>
    <row r="358" spans="1:26" s="20" customFormat="1" ht="18.75" customHeight="1">
      <c r="A358" s="145" t="s">
        <v>266</v>
      </c>
      <c r="B358" s="145">
        <v>32</v>
      </c>
      <c r="C358" s="145">
        <f t="shared" si="38"/>
        <v>32</v>
      </c>
      <c r="D358" s="145">
        <v>4</v>
      </c>
      <c r="E358" s="145">
        <v>28</v>
      </c>
      <c r="F358" s="145">
        <v>2</v>
      </c>
      <c r="G358" s="145">
        <v>2</v>
      </c>
      <c r="H358" s="145">
        <v>2</v>
      </c>
      <c r="I358" s="145">
        <v>2</v>
      </c>
      <c r="J358" s="145">
        <v>2</v>
      </c>
      <c r="K358" s="145">
        <v>2</v>
      </c>
      <c r="L358" s="145">
        <v>2</v>
      </c>
      <c r="M358" s="145">
        <v>2</v>
      </c>
      <c r="N358" s="145">
        <v>2</v>
      </c>
      <c r="O358" s="145">
        <v>2</v>
      </c>
      <c r="P358" s="145"/>
      <c r="Q358" s="145">
        <v>2</v>
      </c>
      <c r="R358" s="145">
        <v>2</v>
      </c>
      <c r="S358" s="145">
        <v>2</v>
      </c>
      <c r="T358" s="145">
        <v>2</v>
      </c>
      <c r="U358" s="145">
        <v>2</v>
      </c>
      <c r="V358" s="145">
        <v>2</v>
      </c>
      <c r="W358" s="145"/>
      <c r="X358" s="162"/>
      <c r="Y358" s="211"/>
      <c r="Z358" s="75"/>
    </row>
    <row r="359" spans="1:26" ht="14.25">
      <c r="A359" s="145" t="s">
        <v>179</v>
      </c>
      <c r="B359" s="145">
        <v>20</v>
      </c>
      <c r="C359" s="145">
        <f t="shared" si="38"/>
        <v>20</v>
      </c>
      <c r="D359" s="145">
        <v>20</v>
      </c>
      <c r="E359" s="145"/>
      <c r="F359" s="145">
        <v>4</v>
      </c>
      <c r="G359" s="145">
        <v>4</v>
      </c>
      <c r="H359" s="145">
        <v>4</v>
      </c>
      <c r="I359" s="145">
        <v>4</v>
      </c>
      <c r="J359" s="145">
        <v>4</v>
      </c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62"/>
      <c r="Y359" s="211"/>
      <c r="Z359" s="26"/>
    </row>
    <row r="360" spans="1:26" ht="14.25">
      <c r="A360" s="145" t="s">
        <v>289</v>
      </c>
      <c r="B360" s="145">
        <v>40</v>
      </c>
      <c r="C360" s="145">
        <f t="shared" si="38"/>
        <v>40</v>
      </c>
      <c r="D360" s="145">
        <v>40</v>
      </c>
      <c r="E360" s="145">
        <v>0</v>
      </c>
      <c r="F360" s="145"/>
      <c r="G360" s="145"/>
      <c r="H360" s="145"/>
      <c r="I360" s="145"/>
      <c r="J360" s="145"/>
      <c r="K360" s="145"/>
      <c r="L360" s="145"/>
      <c r="M360" s="145">
        <v>4</v>
      </c>
      <c r="N360" s="145">
        <v>4</v>
      </c>
      <c r="O360" s="145">
        <v>4</v>
      </c>
      <c r="P360" s="145">
        <v>2</v>
      </c>
      <c r="Q360" s="145">
        <v>4</v>
      </c>
      <c r="R360" s="145">
        <v>4</v>
      </c>
      <c r="S360" s="145">
        <v>6</v>
      </c>
      <c r="T360" s="145">
        <v>4</v>
      </c>
      <c r="U360" s="145">
        <v>4</v>
      </c>
      <c r="V360" s="145">
        <v>4</v>
      </c>
      <c r="W360" s="145"/>
      <c r="X360" s="162"/>
      <c r="Y360" s="211"/>
      <c r="Z360" s="26"/>
    </row>
    <row r="361" spans="1:26" ht="15.75">
      <c r="A361" s="145" t="s">
        <v>288</v>
      </c>
      <c r="B361" s="145">
        <v>28</v>
      </c>
      <c r="C361" s="145">
        <f t="shared" si="38"/>
        <v>28</v>
      </c>
      <c r="D361" s="145">
        <v>28</v>
      </c>
      <c r="E361" s="145"/>
      <c r="F361" s="145">
        <v>4</v>
      </c>
      <c r="G361" s="145">
        <v>4</v>
      </c>
      <c r="H361" s="145">
        <v>4</v>
      </c>
      <c r="I361" s="145">
        <v>4</v>
      </c>
      <c r="J361" s="145">
        <v>4</v>
      </c>
      <c r="K361" s="145">
        <v>4</v>
      </c>
      <c r="L361" s="145">
        <v>4</v>
      </c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62"/>
      <c r="Y361" s="211"/>
      <c r="Z361" s="75"/>
    </row>
    <row r="362" spans="1:26" ht="15.75">
      <c r="A362" s="145" t="s">
        <v>287</v>
      </c>
      <c r="B362" s="145">
        <v>24</v>
      </c>
      <c r="C362" s="145">
        <f t="shared" si="38"/>
        <v>24</v>
      </c>
      <c r="D362" s="145">
        <v>0</v>
      </c>
      <c r="E362" s="145">
        <v>24</v>
      </c>
      <c r="F362" s="145"/>
      <c r="G362" s="145">
        <v>2</v>
      </c>
      <c r="H362" s="145">
        <v>4</v>
      </c>
      <c r="I362" s="145">
        <v>4</v>
      </c>
      <c r="J362" s="145">
        <v>4</v>
      </c>
      <c r="K362" s="145">
        <v>4</v>
      </c>
      <c r="L362" s="145">
        <v>4</v>
      </c>
      <c r="M362" s="145">
        <v>2</v>
      </c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62"/>
      <c r="Y362" s="211"/>
      <c r="Z362" s="75"/>
    </row>
    <row r="363" spans="1:26" ht="14.25">
      <c r="A363" s="145" t="s">
        <v>206</v>
      </c>
      <c r="B363" s="145">
        <v>40</v>
      </c>
      <c r="C363" s="145">
        <f t="shared" si="38"/>
        <v>40</v>
      </c>
      <c r="D363" s="145">
        <v>30</v>
      </c>
      <c r="E363" s="145">
        <v>10</v>
      </c>
      <c r="F363" s="145">
        <v>4</v>
      </c>
      <c r="G363" s="145">
        <v>4</v>
      </c>
      <c r="H363" s="145">
        <v>4</v>
      </c>
      <c r="I363" s="145">
        <v>4</v>
      </c>
      <c r="J363" s="145">
        <v>4</v>
      </c>
      <c r="K363" s="145">
        <v>4</v>
      </c>
      <c r="L363" s="145">
        <v>2</v>
      </c>
      <c r="M363" s="145">
        <v>4</v>
      </c>
      <c r="N363" s="145">
        <v>4</v>
      </c>
      <c r="O363" s="145">
        <v>4</v>
      </c>
      <c r="P363" s="145">
        <v>2</v>
      </c>
      <c r="Q363" s="145"/>
      <c r="R363" s="145"/>
      <c r="S363" s="145"/>
      <c r="T363" s="145"/>
      <c r="U363" s="145"/>
      <c r="V363" s="145"/>
      <c r="W363" s="145"/>
      <c r="X363" s="162"/>
      <c r="Y363" s="211"/>
      <c r="Z363" s="26"/>
    </row>
    <row r="364" spans="1:26" ht="14.25">
      <c r="A364" s="243" t="s">
        <v>207</v>
      </c>
      <c r="B364" s="243">
        <v>20</v>
      </c>
      <c r="C364" s="243">
        <f t="shared" si="38"/>
        <v>20</v>
      </c>
      <c r="D364" s="243">
        <v>12</v>
      </c>
      <c r="E364" s="243">
        <v>8</v>
      </c>
      <c r="F364" s="243">
        <v>4</v>
      </c>
      <c r="G364" s="243">
        <v>4</v>
      </c>
      <c r="H364" s="243">
        <v>4</v>
      </c>
      <c r="I364" s="243">
        <v>4</v>
      </c>
      <c r="J364" s="279"/>
      <c r="K364" s="243">
        <v>4</v>
      </c>
      <c r="L364" s="279"/>
      <c r="M364" s="243"/>
      <c r="N364" s="243"/>
      <c r="O364" s="243"/>
      <c r="P364" s="145"/>
      <c r="Q364" s="145"/>
      <c r="R364" s="145"/>
      <c r="S364" s="145"/>
      <c r="T364" s="145"/>
      <c r="U364" s="145"/>
      <c r="V364" s="145"/>
      <c r="W364" s="145"/>
      <c r="X364" s="162"/>
      <c r="Y364" s="211"/>
      <c r="Z364" s="26"/>
    </row>
    <row r="365" spans="1:26" ht="14.25">
      <c r="A365" s="269" t="s">
        <v>303</v>
      </c>
      <c r="B365" s="145">
        <v>30</v>
      </c>
      <c r="C365" s="243">
        <f t="shared" si="38"/>
        <v>30</v>
      </c>
      <c r="D365" s="145">
        <v>30</v>
      </c>
      <c r="E365" s="145"/>
      <c r="F365" s="145"/>
      <c r="G365" s="145"/>
      <c r="H365" s="145"/>
      <c r="I365" s="145"/>
      <c r="J365" s="145"/>
      <c r="K365" s="145"/>
      <c r="L365" s="145"/>
      <c r="M365" s="145">
        <v>4</v>
      </c>
      <c r="N365" s="145">
        <v>4</v>
      </c>
      <c r="O365" s="145">
        <v>4</v>
      </c>
      <c r="P365" s="145">
        <v>4</v>
      </c>
      <c r="Q365" s="145">
        <v>4</v>
      </c>
      <c r="R365" s="145">
        <v>4</v>
      </c>
      <c r="S365" s="145">
        <v>4</v>
      </c>
      <c r="T365" s="145">
        <v>2</v>
      </c>
      <c r="U365" s="145"/>
      <c r="V365" s="145"/>
      <c r="W365" s="145"/>
      <c r="X365" s="162"/>
      <c r="Y365" s="211"/>
      <c r="Z365" s="171"/>
    </row>
    <row r="366" spans="1:26" ht="14.25">
      <c r="A366" s="145" t="s">
        <v>182</v>
      </c>
      <c r="B366" s="145">
        <v>58</v>
      </c>
      <c r="C366" s="243">
        <f t="shared" si="38"/>
        <v>58</v>
      </c>
      <c r="D366" s="145">
        <v>12</v>
      </c>
      <c r="E366" s="145"/>
      <c r="F366" s="145">
        <v>4</v>
      </c>
      <c r="G366" s="145">
        <v>4</v>
      </c>
      <c r="H366" s="145">
        <v>4</v>
      </c>
      <c r="I366" s="145">
        <v>4</v>
      </c>
      <c r="J366" s="145">
        <v>4</v>
      </c>
      <c r="K366" s="145">
        <v>4</v>
      </c>
      <c r="L366" s="145">
        <v>4</v>
      </c>
      <c r="M366" s="145">
        <v>4</v>
      </c>
      <c r="N366" s="145">
        <v>4</v>
      </c>
      <c r="O366" s="145">
        <v>4</v>
      </c>
      <c r="P366" s="145">
        <v>4</v>
      </c>
      <c r="Q366" s="145">
        <v>4</v>
      </c>
      <c r="R366" s="145">
        <v>4</v>
      </c>
      <c r="S366" s="145">
        <v>4</v>
      </c>
      <c r="T366" s="145">
        <v>2</v>
      </c>
      <c r="U366" s="145"/>
      <c r="V366" s="145"/>
      <c r="W366" s="145"/>
      <c r="X366" s="162"/>
      <c r="Y366" s="211"/>
      <c r="Z366" s="26" t="s">
        <v>157</v>
      </c>
    </row>
    <row r="367" spans="1:26" ht="14.25">
      <c r="A367" s="145" t="s">
        <v>304</v>
      </c>
      <c r="B367" s="145">
        <v>32</v>
      </c>
      <c r="C367" s="145">
        <f t="shared" si="38"/>
        <v>32</v>
      </c>
      <c r="D367" s="145">
        <v>26</v>
      </c>
      <c r="E367" s="145">
        <v>6</v>
      </c>
      <c r="F367" s="145"/>
      <c r="G367" s="145"/>
      <c r="H367" s="145"/>
      <c r="I367" s="145"/>
      <c r="J367" s="168"/>
      <c r="K367" s="145"/>
      <c r="L367" s="168">
        <v>4</v>
      </c>
      <c r="M367" s="145">
        <v>4</v>
      </c>
      <c r="N367" s="145">
        <v>4</v>
      </c>
      <c r="O367" s="145">
        <v>4</v>
      </c>
      <c r="P367" s="145">
        <v>4</v>
      </c>
      <c r="Q367" s="145">
        <v>4</v>
      </c>
      <c r="R367" s="145">
        <v>4</v>
      </c>
      <c r="S367" s="145">
        <v>4</v>
      </c>
      <c r="T367" s="145"/>
      <c r="U367" s="145"/>
      <c r="V367" s="145"/>
      <c r="W367" s="145"/>
      <c r="X367" s="162"/>
      <c r="Y367" s="211"/>
      <c r="Z367" s="26" t="s">
        <v>157</v>
      </c>
    </row>
    <row r="368" spans="1:26" ht="14.25">
      <c r="A368" s="145"/>
      <c r="B368" s="145">
        <f aca="true" t="shared" si="39" ref="B368:H368">SUM(B357:B367)</f>
        <v>374</v>
      </c>
      <c r="C368" s="145">
        <f t="shared" si="39"/>
        <v>374</v>
      </c>
      <c r="D368" s="145">
        <f t="shared" si="39"/>
        <v>252</v>
      </c>
      <c r="E368" s="145">
        <f t="shared" si="39"/>
        <v>76</v>
      </c>
      <c r="F368" s="145">
        <f t="shared" si="39"/>
        <v>26</v>
      </c>
      <c r="G368" s="145">
        <f t="shared" si="39"/>
        <v>28</v>
      </c>
      <c r="H368" s="145">
        <f t="shared" si="39"/>
        <v>30</v>
      </c>
      <c r="I368" s="145">
        <f aca="true" t="shared" si="40" ref="I368:X368">SUM(I357:I367)</f>
        <v>30</v>
      </c>
      <c r="J368" s="145">
        <f t="shared" si="40"/>
        <v>26</v>
      </c>
      <c r="K368" s="145">
        <f t="shared" si="40"/>
        <v>26</v>
      </c>
      <c r="L368" s="145">
        <f t="shared" si="40"/>
        <v>22</v>
      </c>
      <c r="M368" s="145">
        <f t="shared" si="40"/>
        <v>28</v>
      </c>
      <c r="N368" s="145">
        <f t="shared" si="40"/>
        <v>24</v>
      </c>
      <c r="O368" s="145">
        <f t="shared" si="40"/>
        <v>26</v>
      </c>
      <c r="P368" s="145">
        <f t="shared" si="40"/>
        <v>18</v>
      </c>
      <c r="Q368" s="145">
        <f t="shared" si="40"/>
        <v>22</v>
      </c>
      <c r="R368" s="145">
        <f t="shared" si="40"/>
        <v>22</v>
      </c>
      <c r="S368" s="145">
        <f t="shared" si="40"/>
        <v>24</v>
      </c>
      <c r="T368" s="145">
        <f t="shared" si="40"/>
        <v>10</v>
      </c>
      <c r="U368" s="145">
        <f t="shared" si="40"/>
        <v>6</v>
      </c>
      <c r="V368" s="145">
        <f t="shared" si="40"/>
        <v>6</v>
      </c>
      <c r="W368" s="145">
        <f t="shared" si="40"/>
        <v>0</v>
      </c>
      <c r="X368" s="162"/>
      <c r="Y368" s="212"/>
      <c r="Z368" s="282"/>
    </row>
    <row r="369" spans="1:26" ht="14.25">
      <c r="A369" s="275" t="s">
        <v>164</v>
      </c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53"/>
      <c r="Y369" s="20"/>
      <c r="Z369" s="59"/>
    </row>
    <row r="372" spans="1:25" ht="24">
      <c r="A372" s="140" t="s">
        <v>120</v>
      </c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</row>
    <row r="373" spans="1:26" ht="27" customHeight="1">
      <c r="A373" s="213" t="s">
        <v>305</v>
      </c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3"/>
      <c r="W373" s="213"/>
      <c r="X373" s="213"/>
      <c r="Y373" s="213"/>
      <c r="Z373" s="235"/>
    </row>
    <row r="374" spans="1:26" s="20" customFormat="1" ht="15.75" customHeight="1">
      <c r="A374" s="1" t="s">
        <v>122</v>
      </c>
      <c r="B374" s="2"/>
      <c r="C374" s="3"/>
      <c r="D374" s="3"/>
      <c r="E374" s="3"/>
      <c r="F374" s="4" t="s">
        <v>123</v>
      </c>
      <c r="G374" s="5"/>
      <c r="H374" s="4" t="s">
        <v>124</v>
      </c>
      <c r="I374" s="14"/>
      <c r="J374" s="14"/>
      <c r="K374" s="5"/>
      <c r="L374" s="13" t="s">
        <v>125</v>
      </c>
      <c r="M374" s="13"/>
      <c r="N374" s="13"/>
      <c r="O374" s="13"/>
      <c r="P374" s="13"/>
      <c r="Q374" s="13" t="s">
        <v>126</v>
      </c>
      <c r="R374" s="13"/>
      <c r="S374" s="13"/>
      <c r="T374" s="13"/>
      <c r="U374" s="13" t="s">
        <v>127</v>
      </c>
      <c r="V374" s="13"/>
      <c r="W374" s="13"/>
      <c r="X374" s="13"/>
      <c r="Y374" s="14"/>
      <c r="Z374" s="14"/>
    </row>
    <row r="375" spans="1:26" s="20" customFormat="1" ht="16.5" customHeight="1">
      <c r="A375" s="6"/>
      <c r="B375" s="7"/>
      <c r="C375" s="3"/>
      <c r="D375" s="3"/>
      <c r="E375" s="3"/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8">
        <v>7</v>
      </c>
      <c r="M375" s="8">
        <v>8</v>
      </c>
      <c r="N375" s="8">
        <v>9</v>
      </c>
      <c r="O375" s="8">
        <v>10</v>
      </c>
      <c r="P375" s="8">
        <v>11</v>
      </c>
      <c r="Q375" s="8">
        <v>12</v>
      </c>
      <c r="R375" s="8">
        <v>13</v>
      </c>
      <c r="S375" s="8">
        <v>14</v>
      </c>
      <c r="T375" s="8">
        <v>15</v>
      </c>
      <c r="U375" s="8">
        <v>16</v>
      </c>
      <c r="V375" s="8">
        <v>17</v>
      </c>
      <c r="W375" s="12">
        <v>18</v>
      </c>
      <c r="X375" s="12" t="s">
        <v>128</v>
      </c>
      <c r="Y375" s="12" t="s">
        <v>129</v>
      </c>
      <c r="Z375" s="59" t="s">
        <v>130</v>
      </c>
    </row>
    <row r="376" spans="1:26" s="20" customFormat="1" ht="69" customHeight="1">
      <c r="A376" s="9"/>
      <c r="B376" s="10"/>
      <c r="C376" s="11" t="s">
        <v>131</v>
      </c>
      <c r="D376" s="3" t="s">
        <v>132</v>
      </c>
      <c r="E376" s="3" t="s">
        <v>133</v>
      </c>
      <c r="F376" s="12" t="s">
        <v>134</v>
      </c>
      <c r="G376" s="12" t="s">
        <v>135</v>
      </c>
      <c r="H376" s="12" t="s">
        <v>136</v>
      </c>
      <c r="I376" s="12" t="s">
        <v>137</v>
      </c>
      <c r="J376" s="12" t="s">
        <v>138</v>
      </c>
      <c r="K376" s="12" t="s">
        <v>139</v>
      </c>
      <c r="L376" s="15" t="s">
        <v>140</v>
      </c>
      <c r="M376" s="12" t="s">
        <v>141</v>
      </c>
      <c r="N376" s="12" t="s">
        <v>142</v>
      </c>
      <c r="O376" s="12" t="s">
        <v>143</v>
      </c>
      <c r="P376" s="15" t="s">
        <v>144</v>
      </c>
      <c r="Q376" s="12" t="s">
        <v>145</v>
      </c>
      <c r="R376" s="12" t="s">
        <v>146</v>
      </c>
      <c r="S376" s="12" t="s">
        <v>147</v>
      </c>
      <c r="T376" s="47" t="s">
        <v>148</v>
      </c>
      <c r="U376" s="47" t="s">
        <v>149</v>
      </c>
      <c r="V376" s="47" t="s">
        <v>150</v>
      </c>
      <c r="W376" s="47" t="s">
        <v>151</v>
      </c>
      <c r="X376" s="48" t="s">
        <v>152</v>
      </c>
      <c r="Y376" s="18" t="s">
        <v>153</v>
      </c>
      <c r="Z376" s="74"/>
    </row>
    <row r="377" spans="1:26" s="20" customFormat="1" ht="28.5" customHeight="1">
      <c r="A377" s="276" t="s">
        <v>301</v>
      </c>
      <c r="B377" s="177">
        <v>50</v>
      </c>
      <c r="C377" s="177">
        <f aca="true" t="shared" si="41" ref="C377:C387">SUM(F377:W377)</f>
        <v>50</v>
      </c>
      <c r="D377" s="277">
        <v>50</v>
      </c>
      <c r="E377" s="243"/>
      <c r="F377" s="145">
        <v>4</v>
      </c>
      <c r="G377" s="145">
        <v>4</v>
      </c>
      <c r="H377" s="145">
        <v>4</v>
      </c>
      <c r="I377" s="145">
        <v>4</v>
      </c>
      <c r="J377" s="145">
        <v>4</v>
      </c>
      <c r="K377" s="145">
        <v>4</v>
      </c>
      <c r="L377" s="145">
        <v>2</v>
      </c>
      <c r="M377" s="145">
        <v>4</v>
      </c>
      <c r="N377" s="145">
        <v>2</v>
      </c>
      <c r="O377" s="145">
        <v>2</v>
      </c>
      <c r="P377" s="145">
        <v>4</v>
      </c>
      <c r="Q377" s="145">
        <v>4</v>
      </c>
      <c r="R377" s="145">
        <v>4</v>
      </c>
      <c r="S377" s="145">
        <v>4</v>
      </c>
      <c r="T377" s="145"/>
      <c r="U377" s="145"/>
      <c r="V377" s="145"/>
      <c r="W377" s="142"/>
      <c r="X377" s="162" t="s">
        <v>170</v>
      </c>
      <c r="Y377" s="155" t="s">
        <v>178</v>
      </c>
      <c r="Z377" s="17"/>
    </row>
    <row r="378" spans="1:26" s="20" customFormat="1" ht="15.75">
      <c r="A378" s="278" t="s">
        <v>265</v>
      </c>
      <c r="B378" s="177">
        <v>54</v>
      </c>
      <c r="C378" s="177">
        <f t="shared" si="41"/>
        <v>54</v>
      </c>
      <c r="D378" s="177">
        <v>32</v>
      </c>
      <c r="E378" s="145">
        <v>4</v>
      </c>
      <c r="F378" s="145">
        <v>4</v>
      </c>
      <c r="G378" s="145">
        <v>4</v>
      </c>
      <c r="H378" s="145">
        <v>4</v>
      </c>
      <c r="I378" s="145">
        <v>4</v>
      </c>
      <c r="J378" s="145">
        <v>4</v>
      </c>
      <c r="K378" s="145">
        <v>4</v>
      </c>
      <c r="L378" s="145">
        <v>2</v>
      </c>
      <c r="M378" s="145">
        <v>4</v>
      </c>
      <c r="N378" s="145">
        <v>4</v>
      </c>
      <c r="O378" s="145">
        <v>4</v>
      </c>
      <c r="P378" s="145">
        <v>4</v>
      </c>
      <c r="Q378" s="145">
        <v>4</v>
      </c>
      <c r="R378" s="145">
        <v>4</v>
      </c>
      <c r="S378" s="145">
        <v>4</v>
      </c>
      <c r="T378" s="145"/>
      <c r="U378" s="145"/>
      <c r="V378" s="145"/>
      <c r="W378" s="145"/>
      <c r="X378" s="162"/>
      <c r="Y378" s="155"/>
      <c r="Z378" s="263" t="s">
        <v>157</v>
      </c>
    </row>
    <row r="379" spans="1:26" s="20" customFormat="1" ht="15.75">
      <c r="A379" s="142" t="s">
        <v>176</v>
      </c>
      <c r="B379" s="142">
        <v>20</v>
      </c>
      <c r="C379" s="145">
        <f t="shared" si="41"/>
        <v>20</v>
      </c>
      <c r="D379" s="142">
        <v>20</v>
      </c>
      <c r="E379" s="142">
        <v>0</v>
      </c>
      <c r="F379" s="142">
        <v>2</v>
      </c>
      <c r="G379" s="142">
        <v>2</v>
      </c>
      <c r="H379" s="142">
        <v>2</v>
      </c>
      <c r="I379" s="142">
        <v>2</v>
      </c>
      <c r="J379" s="142">
        <v>2</v>
      </c>
      <c r="K379" s="142">
        <v>2</v>
      </c>
      <c r="L379" s="142">
        <v>2</v>
      </c>
      <c r="M379" s="142">
        <v>2</v>
      </c>
      <c r="N379" s="142">
        <v>2</v>
      </c>
      <c r="O379" s="142">
        <v>2</v>
      </c>
      <c r="P379" s="142"/>
      <c r="Q379" s="142"/>
      <c r="R379" s="142"/>
      <c r="S379" s="142"/>
      <c r="T379" s="142"/>
      <c r="U379" s="142"/>
      <c r="V379" s="142"/>
      <c r="W379" s="142"/>
      <c r="X379" s="162"/>
      <c r="Y379" s="155"/>
      <c r="Z379" s="75"/>
    </row>
    <row r="380" spans="1:26" s="20" customFormat="1" ht="15" customHeight="1">
      <c r="A380" s="142" t="s">
        <v>179</v>
      </c>
      <c r="B380" s="142">
        <v>20</v>
      </c>
      <c r="C380" s="145">
        <f t="shared" si="41"/>
        <v>20</v>
      </c>
      <c r="D380" s="142">
        <v>20</v>
      </c>
      <c r="E380" s="142">
        <v>0</v>
      </c>
      <c r="F380" s="142">
        <v>4</v>
      </c>
      <c r="G380" s="142">
        <v>4</v>
      </c>
      <c r="H380" s="142">
        <v>4</v>
      </c>
      <c r="I380" s="142">
        <v>4</v>
      </c>
      <c r="J380" s="142">
        <v>4</v>
      </c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62"/>
      <c r="Y380" s="155"/>
      <c r="Z380" s="75"/>
    </row>
    <row r="381" spans="1:26" ht="15.75">
      <c r="A381" s="145" t="s">
        <v>266</v>
      </c>
      <c r="B381" s="145">
        <v>32</v>
      </c>
      <c r="C381" s="145">
        <f t="shared" si="41"/>
        <v>32</v>
      </c>
      <c r="D381" s="145">
        <v>4</v>
      </c>
      <c r="E381" s="145">
        <v>28</v>
      </c>
      <c r="F381" s="145">
        <v>2</v>
      </c>
      <c r="G381" s="145">
        <v>2</v>
      </c>
      <c r="H381" s="145">
        <v>2</v>
      </c>
      <c r="I381" s="145">
        <v>2</v>
      </c>
      <c r="J381" s="145">
        <v>2</v>
      </c>
      <c r="K381" s="145">
        <v>2</v>
      </c>
      <c r="L381" s="145">
        <v>2</v>
      </c>
      <c r="M381" s="145">
        <v>2</v>
      </c>
      <c r="N381" s="145">
        <v>2</v>
      </c>
      <c r="O381" s="145"/>
      <c r="P381" s="145">
        <v>2</v>
      </c>
      <c r="Q381" s="145">
        <v>2</v>
      </c>
      <c r="R381" s="145">
        <v>2</v>
      </c>
      <c r="S381" s="145">
        <v>2</v>
      </c>
      <c r="T381" s="145">
        <v>2</v>
      </c>
      <c r="U381" s="145">
        <v>2</v>
      </c>
      <c r="V381" s="145">
        <v>2</v>
      </c>
      <c r="W381" s="145"/>
      <c r="X381" s="162"/>
      <c r="Y381" s="155"/>
      <c r="Z381" s="263" t="s">
        <v>157</v>
      </c>
    </row>
    <row r="382" spans="1:26" ht="14.25">
      <c r="A382" s="142" t="s">
        <v>180</v>
      </c>
      <c r="B382" s="142">
        <v>48</v>
      </c>
      <c r="C382" s="145">
        <f t="shared" si="41"/>
        <v>48</v>
      </c>
      <c r="D382" s="142">
        <v>36</v>
      </c>
      <c r="E382" s="142">
        <v>12</v>
      </c>
      <c r="F382" s="142">
        <v>6</v>
      </c>
      <c r="G382" s="142">
        <v>6</v>
      </c>
      <c r="H382" s="142">
        <v>6</v>
      </c>
      <c r="I382" s="142">
        <v>6</v>
      </c>
      <c r="J382" s="142">
        <v>4</v>
      </c>
      <c r="K382" s="142">
        <v>4</v>
      </c>
      <c r="L382" s="142">
        <v>2</v>
      </c>
      <c r="M382" s="142">
        <v>4</v>
      </c>
      <c r="N382" s="142">
        <v>4</v>
      </c>
      <c r="O382" s="142">
        <v>4</v>
      </c>
      <c r="P382" s="142">
        <v>2</v>
      </c>
      <c r="Q382" s="142"/>
      <c r="R382" s="142"/>
      <c r="S382" s="142"/>
      <c r="T382" s="142"/>
      <c r="U382" s="142"/>
      <c r="V382" s="142"/>
      <c r="X382" s="162"/>
      <c r="Y382" s="155"/>
      <c r="Z382" s="26"/>
    </row>
    <row r="383" spans="1:26" ht="15.75">
      <c r="A383" s="145" t="s">
        <v>206</v>
      </c>
      <c r="B383" s="145">
        <v>40</v>
      </c>
      <c r="C383" s="145">
        <f t="shared" si="41"/>
        <v>40</v>
      </c>
      <c r="D383" s="145">
        <v>30</v>
      </c>
      <c r="E383" s="145">
        <v>10</v>
      </c>
      <c r="F383" s="145"/>
      <c r="G383" s="145"/>
      <c r="H383" s="145"/>
      <c r="I383" s="145"/>
      <c r="J383" s="145"/>
      <c r="K383" s="145"/>
      <c r="L383" s="145"/>
      <c r="M383" s="145"/>
      <c r="N383" s="145">
        <v>4</v>
      </c>
      <c r="O383" s="145">
        <v>4</v>
      </c>
      <c r="P383" s="145">
        <v>4</v>
      </c>
      <c r="Q383" s="145">
        <v>4</v>
      </c>
      <c r="R383" s="145">
        <v>4</v>
      </c>
      <c r="S383" s="145">
        <v>4</v>
      </c>
      <c r="T383" s="145">
        <v>4</v>
      </c>
      <c r="U383" s="145">
        <v>6</v>
      </c>
      <c r="V383" s="145">
        <v>6</v>
      </c>
      <c r="W383" s="145"/>
      <c r="X383" s="162"/>
      <c r="Y383" s="155"/>
      <c r="Z383" s="75"/>
    </row>
    <row r="384" spans="1:26" ht="14.25">
      <c r="A384" s="248" t="s">
        <v>182</v>
      </c>
      <c r="B384" s="248">
        <v>58</v>
      </c>
      <c r="C384" s="268">
        <f t="shared" si="41"/>
        <v>58</v>
      </c>
      <c r="D384" s="248">
        <v>48</v>
      </c>
      <c r="E384" s="248">
        <v>10</v>
      </c>
      <c r="F384" s="142"/>
      <c r="G384" s="142"/>
      <c r="H384" s="142"/>
      <c r="I384" s="142"/>
      <c r="J384" s="142">
        <v>2</v>
      </c>
      <c r="K384" s="142">
        <v>4</v>
      </c>
      <c r="L384" s="142">
        <v>4</v>
      </c>
      <c r="M384" s="142">
        <v>4</v>
      </c>
      <c r="N384" s="142">
        <v>4</v>
      </c>
      <c r="O384" s="142">
        <v>4</v>
      </c>
      <c r="P384" s="142">
        <v>2</v>
      </c>
      <c r="Q384" s="142">
        <v>6</v>
      </c>
      <c r="R384" s="142">
        <v>6</v>
      </c>
      <c r="S384" s="142">
        <v>6</v>
      </c>
      <c r="T384" s="142">
        <v>4</v>
      </c>
      <c r="U384" s="142">
        <v>6</v>
      </c>
      <c r="V384" s="142">
        <v>6</v>
      </c>
      <c r="W384" s="142"/>
      <c r="X384" s="162"/>
      <c r="Y384" s="155"/>
      <c r="Z384" s="26"/>
    </row>
    <row r="385" spans="1:26" ht="14.25">
      <c r="A385" s="145" t="s">
        <v>306</v>
      </c>
      <c r="B385" s="145">
        <v>60</v>
      </c>
      <c r="C385" s="145">
        <f t="shared" si="41"/>
        <v>60</v>
      </c>
      <c r="D385" s="145">
        <v>40</v>
      </c>
      <c r="E385" s="145">
        <v>20</v>
      </c>
      <c r="F385" s="145"/>
      <c r="G385" s="145"/>
      <c r="H385" s="145"/>
      <c r="I385" s="145"/>
      <c r="J385" s="145">
        <v>2</v>
      </c>
      <c r="K385" s="145">
        <v>4</v>
      </c>
      <c r="L385" s="145">
        <v>4</v>
      </c>
      <c r="M385" s="145">
        <v>4</v>
      </c>
      <c r="N385" s="145">
        <v>4</v>
      </c>
      <c r="O385" s="145">
        <v>4</v>
      </c>
      <c r="P385" s="145">
        <v>4</v>
      </c>
      <c r="Q385" s="145">
        <v>6</v>
      </c>
      <c r="R385" s="145">
        <v>6</v>
      </c>
      <c r="S385" s="145">
        <v>6</v>
      </c>
      <c r="T385" s="145">
        <v>4</v>
      </c>
      <c r="U385" s="145">
        <v>6</v>
      </c>
      <c r="V385" s="145">
        <v>6</v>
      </c>
      <c r="W385" s="145"/>
      <c r="X385" s="162"/>
      <c r="Y385" s="155"/>
      <c r="Z385" s="26"/>
    </row>
    <row r="386" spans="1:26" ht="15.75">
      <c r="A386" s="145" t="s">
        <v>307</v>
      </c>
      <c r="B386" s="145">
        <v>30</v>
      </c>
      <c r="C386" s="145">
        <f t="shared" si="41"/>
        <v>30</v>
      </c>
      <c r="D386" s="145">
        <v>30</v>
      </c>
      <c r="E386" s="145">
        <v>0</v>
      </c>
      <c r="F386" s="145"/>
      <c r="G386" s="145"/>
      <c r="H386" s="145"/>
      <c r="I386" s="145"/>
      <c r="J386" s="145"/>
      <c r="K386" s="145"/>
      <c r="L386" s="145">
        <v>4</v>
      </c>
      <c r="M386" s="145">
        <v>4</v>
      </c>
      <c r="N386" s="145">
        <v>4</v>
      </c>
      <c r="O386" s="145">
        <v>4</v>
      </c>
      <c r="P386" s="145">
        <v>0</v>
      </c>
      <c r="Q386" s="145">
        <v>4</v>
      </c>
      <c r="R386" s="145">
        <v>4</v>
      </c>
      <c r="S386" s="145">
        <v>2</v>
      </c>
      <c r="T386" s="145">
        <v>4</v>
      </c>
      <c r="U386" s="145"/>
      <c r="V386" s="145"/>
      <c r="W386" s="287"/>
      <c r="X386" s="162"/>
      <c r="Y386" s="155"/>
      <c r="Z386" s="263" t="s">
        <v>157</v>
      </c>
    </row>
    <row r="387" spans="1:26" ht="15.75">
      <c r="A387" s="145" t="s">
        <v>308</v>
      </c>
      <c r="B387" s="145">
        <v>40</v>
      </c>
      <c r="C387" s="145">
        <f t="shared" si="41"/>
        <v>40</v>
      </c>
      <c r="D387" s="145">
        <v>32</v>
      </c>
      <c r="E387" s="145">
        <v>8</v>
      </c>
      <c r="F387" s="145">
        <v>6</v>
      </c>
      <c r="G387" s="145">
        <v>6</v>
      </c>
      <c r="H387" s="145">
        <v>6</v>
      </c>
      <c r="I387" s="145">
        <v>6</v>
      </c>
      <c r="J387" s="145">
        <v>6</v>
      </c>
      <c r="K387" s="145">
        <v>6</v>
      </c>
      <c r="L387" s="145">
        <v>4</v>
      </c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62"/>
      <c r="Y387" s="155"/>
      <c r="Z387" s="263" t="s">
        <v>157</v>
      </c>
    </row>
    <row r="388" spans="7:26" ht="14.25"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62"/>
      <c r="Y388" s="155"/>
      <c r="Z388" s="171"/>
    </row>
    <row r="389" spans="1:26" ht="14.25">
      <c r="A389" s="145"/>
      <c r="B389" s="145">
        <f>SUM(B377:B387)</f>
        <v>452</v>
      </c>
      <c r="C389" s="145">
        <f aca="true" t="shared" si="42" ref="C389:W389">SUM(C377:C387)</f>
        <v>452</v>
      </c>
      <c r="D389" s="145">
        <f t="shared" si="42"/>
        <v>342</v>
      </c>
      <c r="E389" s="145">
        <f t="shared" si="42"/>
        <v>92</v>
      </c>
      <c r="F389" s="145">
        <f t="shared" si="42"/>
        <v>28</v>
      </c>
      <c r="G389" s="145">
        <f t="shared" si="42"/>
        <v>28</v>
      </c>
      <c r="H389" s="145">
        <f t="shared" si="42"/>
        <v>28</v>
      </c>
      <c r="I389" s="145">
        <f t="shared" si="42"/>
        <v>28</v>
      </c>
      <c r="J389" s="145">
        <f t="shared" si="42"/>
        <v>30</v>
      </c>
      <c r="K389" s="145">
        <f t="shared" si="42"/>
        <v>30</v>
      </c>
      <c r="L389" s="145">
        <f t="shared" si="42"/>
        <v>26</v>
      </c>
      <c r="M389" s="145">
        <f t="shared" si="42"/>
        <v>28</v>
      </c>
      <c r="N389" s="145">
        <f t="shared" si="42"/>
        <v>30</v>
      </c>
      <c r="O389" s="145">
        <f t="shared" si="42"/>
        <v>28</v>
      </c>
      <c r="P389" s="145">
        <f t="shared" si="42"/>
        <v>22</v>
      </c>
      <c r="Q389" s="145">
        <f t="shared" si="42"/>
        <v>30</v>
      </c>
      <c r="R389" s="145">
        <f t="shared" si="42"/>
        <v>30</v>
      </c>
      <c r="S389" s="145">
        <f t="shared" si="42"/>
        <v>28</v>
      </c>
      <c r="T389" s="145">
        <f t="shared" si="42"/>
        <v>18</v>
      </c>
      <c r="U389" s="145">
        <f t="shared" si="42"/>
        <v>20</v>
      </c>
      <c r="V389" s="145">
        <f t="shared" si="42"/>
        <v>20</v>
      </c>
      <c r="W389" s="145">
        <f t="shared" si="42"/>
        <v>0</v>
      </c>
      <c r="X389" s="162"/>
      <c r="Y389" s="155"/>
      <c r="Z389" s="171"/>
    </row>
    <row r="390" spans="1:26" ht="14.25">
      <c r="A390" s="146" t="s">
        <v>164</v>
      </c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53"/>
      <c r="Y390" s="20"/>
      <c r="Z390" s="59"/>
    </row>
    <row r="391" spans="1:26" ht="14.25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20"/>
      <c r="Z391" s="59"/>
    </row>
    <row r="393" spans="1:26" s="135" customFormat="1" ht="24">
      <c r="A393" s="140" t="s">
        <v>120</v>
      </c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39"/>
    </row>
    <row r="394" spans="1:26" s="138" customFormat="1" ht="21" customHeight="1">
      <c r="A394" s="213" t="s">
        <v>309</v>
      </c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35"/>
    </row>
    <row r="395" spans="1:26" s="20" customFormat="1" ht="15.75" customHeight="1">
      <c r="A395" s="1" t="s">
        <v>122</v>
      </c>
      <c r="B395" s="2"/>
      <c r="C395" s="3"/>
      <c r="D395" s="3"/>
      <c r="E395" s="3"/>
      <c r="F395" s="4" t="s">
        <v>123</v>
      </c>
      <c r="G395" s="5"/>
      <c r="H395" s="4" t="s">
        <v>124</v>
      </c>
      <c r="I395" s="14"/>
      <c r="J395" s="14"/>
      <c r="K395" s="5"/>
      <c r="L395" s="13" t="s">
        <v>125</v>
      </c>
      <c r="M395" s="13"/>
      <c r="N395" s="13"/>
      <c r="O395" s="13"/>
      <c r="P395" s="13"/>
      <c r="Q395" s="13" t="s">
        <v>126</v>
      </c>
      <c r="R395" s="13"/>
      <c r="S395" s="13"/>
      <c r="T395" s="13"/>
      <c r="U395" s="13" t="s">
        <v>127</v>
      </c>
      <c r="V395" s="13"/>
      <c r="W395" s="13"/>
      <c r="X395" s="13"/>
      <c r="Y395" s="14"/>
      <c r="Z395" s="14"/>
    </row>
    <row r="396" spans="1:26" s="20" customFormat="1" ht="16.5" customHeight="1">
      <c r="A396" s="6"/>
      <c r="B396" s="7"/>
      <c r="C396" s="3"/>
      <c r="D396" s="3"/>
      <c r="E396" s="3"/>
      <c r="F396" s="8">
        <v>1</v>
      </c>
      <c r="G396" s="8">
        <v>2</v>
      </c>
      <c r="H396" s="8">
        <v>3</v>
      </c>
      <c r="I396" s="8">
        <v>4</v>
      </c>
      <c r="J396" s="8">
        <v>5</v>
      </c>
      <c r="K396" s="8">
        <v>6</v>
      </c>
      <c r="L396" s="8">
        <v>7</v>
      </c>
      <c r="M396" s="8">
        <v>8</v>
      </c>
      <c r="N396" s="8">
        <v>9</v>
      </c>
      <c r="O396" s="8">
        <v>10</v>
      </c>
      <c r="P396" s="8">
        <v>11</v>
      </c>
      <c r="Q396" s="8">
        <v>12</v>
      </c>
      <c r="R396" s="8">
        <v>13</v>
      </c>
      <c r="S396" s="8">
        <v>14</v>
      </c>
      <c r="T396" s="8">
        <v>15</v>
      </c>
      <c r="U396" s="8">
        <v>16</v>
      </c>
      <c r="V396" s="8">
        <v>17</v>
      </c>
      <c r="W396" s="12">
        <v>18</v>
      </c>
      <c r="X396" s="12" t="s">
        <v>128</v>
      </c>
      <c r="Y396" s="12" t="s">
        <v>129</v>
      </c>
      <c r="Z396" s="59" t="s">
        <v>130</v>
      </c>
    </row>
    <row r="397" spans="1:26" s="20" customFormat="1" ht="69" customHeight="1">
      <c r="A397" s="9"/>
      <c r="B397" s="10"/>
      <c r="C397" s="11" t="s">
        <v>131</v>
      </c>
      <c r="D397" s="3" t="s">
        <v>132</v>
      </c>
      <c r="E397" s="3" t="s">
        <v>133</v>
      </c>
      <c r="F397" s="12" t="s">
        <v>134</v>
      </c>
      <c r="G397" s="12" t="s">
        <v>135</v>
      </c>
      <c r="H397" s="12" t="s">
        <v>136</v>
      </c>
      <c r="I397" s="12" t="s">
        <v>137</v>
      </c>
      <c r="J397" s="12" t="s">
        <v>138</v>
      </c>
      <c r="K397" s="12" t="s">
        <v>139</v>
      </c>
      <c r="L397" s="15" t="s">
        <v>140</v>
      </c>
      <c r="M397" s="12" t="s">
        <v>141</v>
      </c>
      <c r="N397" s="12" t="s">
        <v>142</v>
      </c>
      <c r="O397" s="12" t="s">
        <v>143</v>
      </c>
      <c r="P397" s="15" t="s">
        <v>144</v>
      </c>
      <c r="Q397" s="12" t="s">
        <v>145</v>
      </c>
      <c r="R397" s="12" t="s">
        <v>146</v>
      </c>
      <c r="S397" s="12" t="s">
        <v>147</v>
      </c>
      <c r="T397" s="47" t="s">
        <v>148</v>
      </c>
      <c r="U397" s="47" t="s">
        <v>149</v>
      </c>
      <c r="V397" s="47" t="s">
        <v>150</v>
      </c>
      <c r="W397" s="47" t="s">
        <v>151</v>
      </c>
      <c r="X397" s="48" t="s">
        <v>152</v>
      </c>
      <c r="Y397" s="18" t="s">
        <v>153</v>
      </c>
      <c r="Z397" s="74"/>
    </row>
    <row r="398" spans="1:26" s="138" customFormat="1" ht="18" customHeight="1">
      <c r="A398" s="243" t="s">
        <v>179</v>
      </c>
      <c r="B398" s="243">
        <v>20</v>
      </c>
      <c r="C398" s="243">
        <f aca="true" t="shared" si="43" ref="C398:C406">SUM(F398:W398)</f>
        <v>20</v>
      </c>
      <c r="D398" s="243">
        <v>20</v>
      </c>
      <c r="E398" s="243">
        <v>0</v>
      </c>
      <c r="F398" s="243">
        <v>4</v>
      </c>
      <c r="G398" s="243">
        <v>4</v>
      </c>
      <c r="H398" s="243">
        <v>4</v>
      </c>
      <c r="I398" s="243">
        <v>4</v>
      </c>
      <c r="J398" s="243">
        <v>4</v>
      </c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162" t="s">
        <v>170</v>
      </c>
      <c r="Y398" s="155" t="s">
        <v>178</v>
      </c>
      <c r="Z398" s="263"/>
    </row>
    <row r="399" spans="1:26" s="138" customFormat="1" ht="18" customHeight="1">
      <c r="A399" s="244" t="s">
        <v>266</v>
      </c>
      <c r="B399" s="243">
        <v>32</v>
      </c>
      <c r="C399" s="243">
        <f t="shared" si="43"/>
        <v>32</v>
      </c>
      <c r="D399" s="243">
        <v>0</v>
      </c>
      <c r="E399" s="243">
        <v>32</v>
      </c>
      <c r="F399" s="243">
        <v>2</v>
      </c>
      <c r="G399" s="243">
        <v>2</v>
      </c>
      <c r="H399" s="243">
        <v>2</v>
      </c>
      <c r="I399" s="243">
        <v>2</v>
      </c>
      <c r="J399" s="243">
        <v>2</v>
      </c>
      <c r="K399" s="243">
        <v>2</v>
      </c>
      <c r="L399" s="243"/>
      <c r="M399" s="243">
        <v>2</v>
      </c>
      <c r="N399" s="243">
        <v>2</v>
      </c>
      <c r="O399" s="243">
        <v>2</v>
      </c>
      <c r="P399" s="243">
        <v>2</v>
      </c>
      <c r="Q399" s="243">
        <v>2</v>
      </c>
      <c r="R399" s="243">
        <v>2</v>
      </c>
      <c r="S399" s="243">
        <v>2</v>
      </c>
      <c r="T399" s="243">
        <v>2</v>
      </c>
      <c r="U399" s="243">
        <v>2</v>
      </c>
      <c r="V399" s="243">
        <v>2</v>
      </c>
      <c r="W399" s="243"/>
      <c r="X399" s="162"/>
      <c r="Y399" s="155"/>
      <c r="Z399" s="263" t="s">
        <v>157</v>
      </c>
    </row>
    <row r="400" spans="1:26" s="138" customFormat="1" ht="18" customHeight="1">
      <c r="A400" s="243" t="s">
        <v>295</v>
      </c>
      <c r="B400" s="243">
        <v>58</v>
      </c>
      <c r="C400" s="243">
        <f t="shared" si="43"/>
        <v>58</v>
      </c>
      <c r="D400" s="243">
        <v>38</v>
      </c>
      <c r="E400" s="243">
        <v>20</v>
      </c>
      <c r="F400" s="243"/>
      <c r="G400" s="243"/>
      <c r="H400" s="243"/>
      <c r="I400" s="243"/>
      <c r="J400" s="243"/>
      <c r="K400" s="243">
        <v>4</v>
      </c>
      <c r="L400" s="243">
        <v>4</v>
      </c>
      <c r="M400" s="243">
        <v>4</v>
      </c>
      <c r="N400" s="243">
        <v>4</v>
      </c>
      <c r="O400" s="243">
        <v>4</v>
      </c>
      <c r="P400" s="243">
        <v>4</v>
      </c>
      <c r="Q400" s="243">
        <v>6</v>
      </c>
      <c r="R400" s="243">
        <v>6</v>
      </c>
      <c r="S400" s="243">
        <v>6</v>
      </c>
      <c r="T400" s="243">
        <v>4</v>
      </c>
      <c r="U400" s="243">
        <v>6</v>
      </c>
      <c r="V400" s="243">
        <v>4</v>
      </c>
      <c r="W400" s="243">
        <v>2</v>
      </c>
      <c r="X400" s="162"/>
      <c r="Y400" s="155"/>
      <c r="Z400" s="263"/>
    </row>
    <row r="401" spans="1:26" s="138" customFormat="1" ht="18" customHeight="1">
      <c r="A401" s="243" t="s">
        <v>273</v>
      </c>
      <c r="B401" s="243">
        <v>108</v>
      </c>
      <c r="C401" s="243">
        <f t="shared" si="43"/>
        <v>108</v>
      </c>
      <c r="D401" s="243">
        <v>70</v>
      </c>
      <c r="E401" s="243">
        <v>38</v>
      </c>
      <c r="F401" s="243">
        <v>8</v>
      </c>
      <c r="G401" s="243">
        <v>8</v>
      </c>
      <c r="H401" s="243">
        <v>8</v>
      </c>
      <c r="I401" s="243">
        <v>6</v>
      </c>
      <c r="J401" s="243">
        <v>6</v>
      </c>
      <c r="K401" s="243">
        <v>6</v>
      </c>
      <c r="L401" s="243">
        <v>4</v>
      </c>
      <c r="M401" s="243">
        <v>4</v>
      </c>
      <c r="N401" s="243">
        <v>6</v>
      </c>
      <c r="O401" s="243">
        <v>6</v>
      </c>
      <c r="P401" s="243">
        <v>4</v>
      </c>
      <c r="Q401" s="243">
        <v>6</v>
      </c>
      <c r="R401" s="243">
        <v>8</v>
      </c>
      <c r="S401" s="243">
        <v>8</v>
      </c>
      <c r="T401" s="243">
        <v>8</v>
      </c>
      <c r="U401" s="243">
        <v>6</v>
      </c>
      <c r="V401" s="243">
        <v>6</v>
      </c>
      <c r="W401" s="243"/>
      <c r="X401" s="162"/>
      <c r="Y401" s="155"/>
      <c r="Z401" s="263" t="s">
        <v>157</v>
      </c>
    </row>
    <row r="402" spans="1:26" s="138" customFormat="1" ht="15.75" customHeight="1">
      <c r="A402" s="244" t="s">
        <v>288</v>
      </c>
      <c r="B402" s="243">
        <v>28</v>
      </c>
      <c r="C402" s="243">
        <f t="shared" si="43"/>
        <v>28</v>
      </c>
      <c r="D402" s="243">
        <v>28</v>
      </c>
      <c r="E402" s="243"/>
      <c r="F402" s="243"/>
      <c r="G402" s="243">
        <v>4</v>
      </c>
      <c r="H402" s="243">
        <v>4</v>
      </c>
      <c r="I402" s="243">
        <v>4</v>
      </c>
      <c r="J402" s="243">
        <v>4</v>
      </c>
      <c r="K402" s="243">
        <v>4</v>
      </c>
      <c r="L402" s="243">
        <v>2</v>
      </c>
      <c r="M402" s="243">
        <v>4</v>
      </c>
      <c r="N402" s="243">
        <v>2</v>
      </c>
      <c r="O402" s="243"/>
      <c r="P402" s="243"/>
      <c r="Q402" s="243"/>
      <c r="R402" s="243"/>
      <c r="S402" s="243"/>
      <c r="T402" s="243"/>
      <c r="U402" s="243"/>
      <c r="V402" s="243"/>
      <c r="W402" s="243"/>
      <c r="X402" s="162"/>
      <c r="Y402" s="155"/>
      <c r="Z402" s="263"/>
    </row>
    <row r="403" spans="1:26" s="138" customFormat="1" ht="18" customHeight="1">
      <c r="A403" s="243" t="s">
        <v>289</v>
      </c>
      <c r="B403" s="243">
        <v>40</v>
      </c>
      <c r="C403" s="243">
        <f t="shared" si="43"/>
        <v>40</v>
      </c>
      <c r="D403" s="243">
        <v>40</v>
      </c>
      <c r="E403" s="243"/>
      <c r="F403" s="243"/>
      <c r="G403" s="243"/>
      <c r="H403" s="243"/>
      <c r="I403" s="243"/>
      <c r="J403" s="243"/>
      <c r="K403" s="243"/>
      <c r="L403" s="243">
        <v>2</v>
      </c>
      <c r="M403" s="243">
        <v>4</v>
      </c>
      <c r="N403" s="243">
        <v>4</v>
      </c>
      <c r="O403" s="243">
        <v>2</v>
      </c>
      <c r="P403" s="243">
        <v>4</v>
      </c>
      <c r="Q403" s="243">
        <v>4</v>
      </c>
      <c r="R403" s="243">
        <v>4</v>
      </c>
      <c r="S403" s="243">
        <v>4</v>
      </c>
      <c r="T403" s="243">
        <v>4</v>
      </c>
      <c r="U403" s="243">
        <v>4</v>
      </c>
      <c r="V403" s="243">
        <v>4</v>
      </c>
      <c r="W403" s="243"/>
      <c r="X403" s="162"/>
      <c r="Y403" s="155"/>
      <c r="Z403" s="263" t="s">
        <v>157</v>
      </c>
    </row>
    <row r="404" spans="1:26" s="138" customFormat="1" ht="18" customHeight="1">
      <c r="A404" s="243" t="s">
        <v>287</v>
      </c>
      <c r="B404" s="243">
        <v>36</v>
      </c>
      <c r="C404" s="243">
        <f t="shared" si="43"/>
        <v>36</v>
      </c>
      <c r="E404" s="243">
        <v>40</v>
      </c>
      <c r="F404" s="243">
        <v>4</v>
      </c>
      <c r="G404" s="243">
        <v>4</v>
      </c>
      <c r="H404" s="243">
        <v>4</v>
      </c>
      <c r="I404" s="243">
        <v>4</v>
      </c>
      <c r="J404" s="243">
        <v>4</v>
      </c>
      <c r="K404" s="243">
        <v>4</v>
      </c>
      <c r="L404" s="243">
        <v>2</v>
      </c>
      <c r="M404" s="243">
        <v>4</v>
      </c>
      <c r="N404" s="243">
        <v>4</v>
      </c>
      <c r="O404" s="243">
        <v>2</v>
      </c>
      <c r="P404" s="243"/>
      <c r="Q404" s="243"/>
      <c r="R404" s="243"/>
      <c r="S404" s="243"/>
      <c r="T404" s="243"/>
      <c r="U404" s="243"/>
      <c r="V404" s="243"/>
      <c r="W404" s="243"/>
      <c r="X404" s="162"/>
      <c r="Y404" s="155"/>
      <c r="Z404" s="263"/>
    </row>
    <row r="405" spans="1:26" s="138" customFormat="1" ht="15.75" customHeight="1">
      <c r="A405" s="243" t="s">
        <v>206</v>
      </c>
      <c r="B405" s="243">
        <v>40</v>
      </c>
      <c r="C405" s="243">
        <f t="shared" si="43"/>
        <v>40</v>
      </c>
      <c r="D405" s="243">
        <v>30</v>
      </c>
      <c r="E405" s="243">
        <v>10</v>
      </c>
      <c r="F405" s="243">
        <v>4</v>
      </c>
      <c r="G405" s="243">
        <v>4</v>
      </c>
      <c r="H405" s="243">
        <v>4</v>
      </c>
      <c r="I405" s="243">
        <v>4</v>
      </c>
      <c r="J405" s="243">
        <v>4</v>
      </c>
      <c r="K405" s="243">
        <v>4</v>
      </c>
      <c r="L405" s="243">
        <v>2</v>
      </c>
      <c r="M405" s="243">
        <v>4</v>
      </c>
      <c r="N405" s="243">
        <v>4</v>
      </c>
      <c r="O405" s="243">
        <v>4</v>
      </c>
      <c r="P405" s="243">
        <v>2</v>
      </c>
      <c r="Q405" s="243"/>
      <c r="R405" s="243"/>
      <c r="S405" s="243"/>
      <c r="T405" s="243"/>
      <c r="U405" s="243"/>
      <c r="V405" s="243"/>
      <c r="W405" s="243"/>
      <c r="X405" s="162"/>
      <c r="Y405" s="155"/>
      <c r="Z405" s="262"/>
    </row>
    <row r="406" spans="1:26" s="138" customFormat="1" ht="16.5" customHeight="1">
      <c r="A406" s="243" t="s">
        <v>207</v>
      </c>
      <c r="B406" s="243">
        <v>20</v>
      </c>
      <c r="C406" s="243">
        <f t="shared" si="43"/>
        <v>20</v>
      </c>
      <c r="D406" s="243">
        <v>12</v>
      </c>
      <c r="E406" s="243">
        <v>8</v>
      </c>
      <c r="F406" s="243"/>
      <c r="G406" s="243"/>
      <c r="H406" s="243"/>
      <c r="I406" s="243"/>
      <c r="J406" s="243"/>
      <c r="K406" s="243"/>
      <c r="L406" s="243"/>
      <c r="M406" s="243"/>
      <c r="N406" s="243"/>
      <c r="O406" s="243">
        <v>4</v>
      </c>
      <c r="P406" s="243">
        <v>4</v>
      </c>
      <c r="Q406" s="243">
        <v>4</v>
      </c>
      <c r="R406" s="243">
        <v>4</v>
      </c>
      <c r="S406" s="243">
        <v>4</v>
      </c>
      <c r="T406" s="243"/>
      <c r="U406" s="243"/>
      <c r="V406" s="243"/>
      <c r="W406" s="243"/>
      <c r="X406" s="162"/>
      <c r="Y406" s="155"/>
      <c r="Z406" s="263" t="s">
        <v>157</v>
      </c>
    </row>
    <row r="407" spans="1:26" s="138" customFormat="1" ht="16.5" customHeight="1">
      <c r="A407" s="243"/>
      <c r="B407" s="243">
        <f>SUM(B398:B406)</f>
        <v>382</v>
      </c>
      <c r="C407" s="243">
        <f aca="true" t="shared" si="44" ref="C407:W407">SUM(C398:C406)</f>
        <v>382</v>
      </c>
      <c r="D407" s="243">
        <f t="shared" si="44"/>
        <v>238</v>
      </c>
      <c r="E407" s="243">
        <f t="shared" si="44"/>
        <v>148</v>
      </c>
      <c r="F407" s="243">
        <f t="shared" si="44"/>
        <v>22</v>
      </c>
      <c r="G407" s="243">
        <f t="shared" si="44"/>
        <v>26</v>
      </c>
      <c r="H407" s="243">
        <f t="shared" si="44"/>
        <v>26</v>
      </c>
      <c r="I407" s="243">
        <f t="shared" si="44"/>
        <v>24</v>
      </c>
      <c r="J407" s="243">
        <f t="shared" si="44"/>
        <v>24</v>
      </c>
      <c r="K407" s="243">
        <f t="shared" si="44"/>
        <v>24</v>
      </c>
      <c r="L407" s="243">
        <f t="shared" si="44"/>
        <v>16</v>
      </c>
      <c r="M407" s="243">
        <f t="shared" si="44"/>
        <v>26</v>
      </c>
      <c r="N407" s="243">
        <f t="shared" si="44"/>
        <v>26</v>
      </c>
      <c r="O407" s="243">
        <f t="shared" si="44"/>
        <v>24</v>
      </c>
      <c r="P407" s="243">
        <f t="shared" si="44"/>
        <v>20</v>
      </c>
      <c r="Q407" s="243">
        <f t="shared" si="44"/>
        <v>22</v>
      </c>
      <c r="R407" s="243">
        <f t="shared" si="44"/>
        <v>24</v>
      </c>
      <c r="S407" s="243">
        <f t="shared" si="44"/>
        <v>24</v>
      </c>
      <c r="T407" s="243">
        <f t="shared" si="44"/>
        <v>18</v>
      </c>
      <c r="U407" s="243">
        <f t="shared" si="44"/>
        <v>18</v>
      </c>
      <c r="V407" s="243">
        <f t="shared" si="44"/>
        <v>16</v>
      </c>
      <c r="W407" s="243">
        <f t="shared" si="44"/>
        <v>2</v>
      </c>
      <c r="X407" s="288"/>
      <c r="Y407" s="243"/>
      <c r="Z407" s="265"/>
    </row>
    <row r="408" spans="1:26" s="138" customFormat="1" ht="16.5" customHeight="1">
      <c r="A408" s="146" t="s">
        <v>310</v>
      </c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245"/>
      <c r="Y408" s="245"/>
      <c r="Z408" s="266"/>
    </row>
    <row r="409" spans="1:26" s="138" customFormat="1" ht="16.5" customHeight="1">
      <c r="A409" s="246"/>
      <c r="B409" s="246"/>
      <c r="C409" s="246"/>
      <c r="D409" s="246"/>
      <c r="E409" s="246"/>
      <c r="F409" s="246"/>
      <c r="G409" s="246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67"/>
    </row>
    <row r="411" spans="1:25" ht="24">
      <c r="A411" s="140" t="s">
        <v>120</v>
      </c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</row>
    <row r="412" spans="1:25" ht="33" customHeight="1">
      <c r="A412" s="149" t="s">
        <v>311</v>
      </c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69"/>
    </row>
    <row r="413" spans="1:26" s="20" customFormat="1" ht="15.75" customHeight="1">
      <c r="A413" s="1" t="s">
        <v>122</v>
      </c>
      <c r="B413" s="2"/>
      <c r="C413" s="3"/>
      <c r="D413" s="3"/>
      <c r="E413" s="3"/>
      <c r="F413" s="4" t="s">
        <v>123</v>
      </c>
      <c r="G413" s="5"/>
      <c r="H413" s="4" t="s">
        <v>124</v>
      </c>
      <c r="I413" s="14"/>
      <c r="J413" s="14"/>
      <c r="K413" s="5"/>
      <c r="L413" s="13" t="s">
        <v>125</v>
      </c>
      <c r="M413" s="13"/>
      <c r="N413" s="13"/>
      <c r="O413" s="13"/>
      <c r="P413" s="13"/>
      <c r="Q413" s="13" t="s">
        <v>126</v>
      </c>
      <c r="R413" s="13"/>
      <c r="S413" s="13"/>
      <c r="T413" s="13"/>
      <c r="U413" s="13" t="s">
        <v>127</v>
      </c>
      <c r="V413" s="13"/>
      <c r="W413" s="13"/>
      <c r="X413" s="13"/>
      <c r="Y413" s="14"/>
      <c r="Z413" s="14"/>
    </row>
    <row r="414" spans="1:26" s="20" customFormat="1" ht="16.5" customHeight="1">
      <c r="A414" s="6"/>
      <c r="B414" s="7"/>
      <c r="C414" s="3"/>
      <c r="D414" s="3"/>
      <c r="E414" s="3"/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8">
        <v>7</v>
      </c>
      <c r="M414" s="8">
        <v>8</v>
      </c>
      <c r="N414" s="8">
        <v>9</v>
      </c>
      <c r="O414" s="8">
        <v>10</v>
      </c>
      <c r="P414" s="8">
        <v>11</v>
      </c>
      <c r="Q414" s="8">
        <v>12</v>
      </c>
      <c r="R414" s="8">
        <v>13</v>
      </c>
      <c r="S414" s="8">
        <v>14</v>
      </c>
      <c r="T414" s="8">
        <v>15</v>
      </c>
      <c r="U414" s="8">
        <v>16</v>
      </c>
      <c r="V414" s="8">
        <v>17</v>
      </c>
      <c r="W414" s="12">
        <v>18</v>
      </c>
      <c r="X414" s="12" t="s">
        <v>128</v>
      </c>
      <c r="Y414" s="12" t="s">
        <v>129</v>
      </c>
      <c r="Z414" s="59" t="s">
        <v>130</v>
      </c>
    </row>
    <row r="415" spans="1:26" s="20" customFormat="1" ht="69" customHeight="1">
      <c r="A415" s="9"/>
      <c r="B415" s="10"/>
      <c r="C415" s="11" t="s">
        <v>131</v>
      </c>
      <c r="D415" s="3" t="s">
        <v>132</v>
      </c>
      <c r="E415" s="3" t="s">
        <v>133</v>
      </c>
      <c r="F415" s="12" t="s">
        <v>134</v>
      </c>
      <c r="G415" s="12" t="s">
        <v>135</v>
      </c>
      <c r="H415" s="12" t="s">
        <v>136</v>
      </c>
      <c r="I415" s="12" t="s">
        <v>137</v>
      </c>
      <c r="J415" s="12" t="s">
        <v>138</v>
      </c>
      <c r="K415" s="12" t="s">
        <v>139</v>
      </c>
      <c r="L415" s="15" t="s">
        <v>140</v>
      </c>
      <c r="M415" s="12" t="s">
        <v>141</v>
      </c>
      <c r="N415" s="12" t="s">
        <v>142</v>
      </c>
      <c r="O415" s="12" t="s">
        <v>143</v>
      </c>
      <c r="P415" s="15" t="s">
        <v>144</v>
      </c>
      <c r="Q415" s="12" t="s">
        <v>145</v>
      </c>
      <c r="R415" s="12" t="s">
        <v>146</v>
      </c>
      <c r="S415" s="12" t="s">
        <v>147</v>
      </c>
      <c r="T415" s="47" t="s">
        <v>148</v>
      </c>
      <c r="U415" s="47" t="s">
        <v>149</v>
      </c>
      <c r="V415" s="47" t="s">
        <v>150</v>
      </c>
      <c r="W415" s="47" t="s">
        <v>151</v>
      </c>
      <c r="X415" s="48" t="s">
        <v>152</v>
      </c>
      <c r="Y415" s="18" t="s">
        <v>153</v>
      </c>
      <c r="Z415" s="74"/>
    </row>
    <row r="416" spans="1:26" s="20" customFormat="1" ht="28.5">
      <c r="A416" s="15" t="s">
        <v>312</v>
      </c>
      <c r="B416" s="142">
        <v>20</v>
      </c>
      <c r="C416" s="142">
        <f aca="true" t="shared" si="45" ref="C416:C424">SUM(F416:W416)</f>
        <v>20</v>
      </c>
      <c r="D416" s="142">
        <v>20</v>
      </c>
      <c r="E416" s="142">
        <v>0</v>
      </c>
      <c r="F416" s="142">
        <v>2</v>
      </c>
      <c r="G416" s="142">
        <v>2</v>
      </c>
      <c r="H416" s="142">
        <v>2</v>
      </c>
      <c r="I416" s="142">
        <v>2</v>
      </c>
      <c r="J416" s="142">
        <v>2</v>
      </c>
      <c r="K416" s="142"/>
      <c r="L416" s="142">
        <v>2</v>
      </c>
      <c r="M416" s="142">
        <v>2</v>
      </c>
      <c r="N416" s="142">
        <v>2</v>
      </c>
      <c r="O416" s="142">
        <v>2</v>
      </c>
      <c r="P416" s="142">
        <v>2</v>
      </c>
      <c r="Q416" s="142"/>
      <c r="R416" s="142"/>
      <c r="S416" s="142"/>
      <c r="T416" s="142"/>
      <c r="U416" s="142"/>
      <c r="V416" s="142"/>
      <c r="W416" s="142"/>
      <c r="X416" s="162" t="s">
        <v>170</v>
      </c>
      <c r="Y416" s="155" t="s">
        <v>178</v>
      </c>
      <c r="Z416" s="263" t="s">
        <v>313</v>
      </c>
    </row>
    <row r="417" spans="1:26" ht="15.75">
      <c r="A417" s="15" t="s">
        <v>314</v>
      </c>
      <c r="B417" s="142">
        <v>60</v>
      </c>
      <c r="C417" s="142">
        <f t="shared" si="45"/>
        <v>60</v>
      </c>
      <c r="D417" s="142">
        <v>50</v>
      </c>
      <c r="E417" s="142">
        <v>10</v>
      </c>
      <c r="F417" s="142">
        <v>4</v>
      </c>
      <c r="G417" s="142">
        <v>4</v>
      </c>
      <c r="H417" s="142">
        <v>4</v>
      </c>
      <c r="I417" s="142">
        <v>4</v>
      </c>
      <c r="J417" s="142">
        <v>4</v>
      </c>
      <c r="K417" s="142">
        <v>2</v>
      </c>
      <c r="L417" s="142">
        <v>4</v>
      </c>
      <c r="M417" s="142">
        <v>4</v>
      </c>
      <c r="N417" s="142">
        <v>4</v>
      </c>
      <c r="O417" s="142">
        <v>4</v>
      </c>
      <c r="P417" s="142">
        <v>2</v>
      </c>
      <c r="Q417" s="142">
        <v>4</v>
      </c>
      <c r="R417" s="142">
        <v>4</v>
      </c>
      <c r="S417" s="142">
        <v>4</v>
      </c>
      <c r="T417" s="142">
        <v>4</v>
      </c>
      <c r="U417" s="142">
        <v>4</v>
      </c>
      <c r="V417" s="142"/>
      <c r="W417" s="142"/>
      <c r="X417" s="162"/>
      <c r="Y417" s="155"/>
      <c r="Z417" s="263"/>
    </row>
    <row r="418" spans="1:26" ht="15.75">
      <c r="A418" s="15" t="s">
        <v>266</v>
      </c>
      <c r="B418" s="142">
        <v>32</v>
      </c>
      <c r="C418" s="142">
        <f t="shared" si="45"/>
        <v>32</v>
      </c>
      <c r="D418" s="142">
        <v>4</v>
      </c>
      <c r="E418" s="142">
        <v>28</v>
      </c>
      <c r="F418" s="142">
        <v>2</v>
      </c>
      <c r="G418" s="142">
        <v>2</v>
      </c>
      <c r="H418" s="142">
        <v>2</v>
      </c>
      <c r="I418" s="142">
        <v>2</v>
      </c>
      <c r="J418" s="142">
        <v>2</v>
      </c>
      <c r="K418" s="142">
        <v>2</v>
      </c>
      <c r="L418" s="142">
        <v>2</v>
      </c>
      <c r="M418" s="142">
        <v>2</v>
      </c>
      <c r="N418" s="142">
        <v>2</v>
      </c>
      <c r="O418" s="142"/>
      <c r="P418" s="142">
        <v>2</v>
      </c>
      <c r="Q418" s="142">
        <v>2</v>
      </c>
      <c r="R418" s="142">
        <v>2</v>
      </c>
      <c r="S418" s="142">
        <v>2</v>
      </c>
      <c r="T418" s="142">
        <v>2</v>
      </c>
      <c r="U418" s="142">
        <v>2</v>
      </c>
      <c r="V418" s="142">
        <v>2</v>
      </c>
      <c r="W418" s="142"/>
      <c r="X418" s="162"/>
      <c r="Y418" s="155"/>
      <c r="Z418" s="263" t="s">
        <v>157</v>
      </c>
    </row>
    <row r="419" spans="1:26" ht="15.75">
      <c r="A419" s="15" t="s">
        <v>315</v>
      </c>
      <c r="B419" s="142">
        <v>54</v>
      </c>
      <c r="C419" s="142">
        <f t="shared" si="45"/>
        <v>54</v>
      </c>
      <c r="D419" s="142">
        <v>44</v>
      </c>
      <c r="E419" s="142">
        <v>10</v>
      </c>
      <c r="F419" s="142">
        <v>4</v>
      </c>
      <c r="G419" s="142">
        <v>4</v>
      </c>
      <c r="H419" s="142">
        <v>4</v>
      </c>
      <c r="I419" s="142">
        <v>4</v>
      </c>
      <c r="J419" s="142">
        <v>4</v>
      </c>
      <c r="K419" s="142">
        <v>2</v>
      </c>
      <c r="L419" s="142">
        <v>4</v>
      </c>
      <c r="M419" s="142">
        <v>4</v>
      </c>
      <c r="N419" s="142">
        <v>4</v>
      </c>
      <c r="O419" s="142">
        <v>2</v>
      </c>
      <c r="P419" s="142">
        <v>4</v>
      </c>
      <c r="Q419" s="142">
        <v>4</v>
      </c>
      <c r="R419" s="142">
        <v>4</v>
      </c>
      <c r="S419" s="142">
        <v>4</v>
      </c>
      <c r="T419" s="142">
        <v>2</v>
      </c>
      <c r="U419" s="142"/>
      <c r="V419" s="142"/>
      <c r="W419" s="142"/>
      <c r="X419" s="162"/>
      <c r="Y419" s="155"/>
      <c r="Z419" s="263"/>
    </row>
    <row r="420" spans="1:26" ht="15.75">
      <c r="A420" s="15" t="s">
        <v>316</v>
      </c>
      <c r="B420" s="142">
        <v>32</v>
      </c>
      <c r="C420" s="142">
        <f t="shared" si="45"/>
        <v>32</v>
      </c>
      <c r="D420" s="142">
        <v>24</v>
      </c>
      <c r="E420" s="142">
        <v>8</v>
      </c>
      <c r="F420" s="142">
        <v>4</v>
      </c>
      <c r="G420" s="142">
        <v>4</v>
      </c>
      <c r="H420" s="142">
        <v>4</v>
      </c>
      <c r="I420" s="142">
        <v>4</v>
      </c>
      <c r="J420" s="142">
        <v>4</v>
      </c>
      <c r="K420" s="142">
        <v>4</v>
      </c>
      <c r="L420" s="142">
        <v>4</v>
      </c>
      <c r="M420" s="142">
        <v>4</v>
      </c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62"/>
      <c r="Y420" s="155"/>
      <c r="Z420" s="263"/>
    </row>
    <row r="421" spans="1:26" ht="15.75">
      <c r="A421" s="15" t="s">
        <v>317</v>
      </c>
      <c r="B421" s="142">
        <v>100</v>
      </c>
      <c r="C421" s="142">
        <f t="shared" si="45"/>
        <v>100</v>
      </c>
      <c r="D421" s="142"/>
      <c r="E421" s="142"/>
      <c r="F421" s="142">
        <v>8</v>
      </c>
      <c r="G421" s="142">
        <v>6</v>
      </c>
      <c r="H421" s="142">
        <v>6</v>
      </c>
      <c r="I421" s="142">
        <v>6</v>
      </c>
      <c r="J421" s="142">
        <v>6</v>
      </c>
      <c r="K421" s="142">
        <v>6</v>
      </c>
      <c r="L421" s="142">
        <v>6</v>
      </c>
      <c r="M421" s="142">
        <v>6</v>
      </c>
      <c r="N421" s="142">
        <v>6</v>
      </c>
      <c r="O421" s="142">
        <v>4</v>
      </c>
      <c r="P421" s="142">
        <v>4</v>
      </c>
      <c r="Q421" s="142">
        <v>6</v>
      </c>
      <c r="R421" s="142">
        <v>6</v>
      </c>
      <c r="S421" s="142">
        <v>6</v>
      </c>
      <c r="T421" s="142">
        <v>6</v>
      </c>
      <c r="U421" s="142">
        <v>6</v>
      </c>
      <c r="V421" s="142">
        <v>6</v>
      </c>
      <c r="W421" s="142"/>
      <c r="X421" s="162"/>
      <c r="Y421" s="155"/>
      <c r="Z421" s="263" t="s">
        <v>157</v>
      </c>
    </row>
    <row r="422" spans="1:26" ht="15.75">
      <c r="A422" s="15" t="s">
        <v>318</v>
      </c>
      <c r="B422" s="142">
        <v>72</v>
      </c>
      <c r="C422" s="142">
        <f t="shared" si="45"/>
        <v>72</v>
      </c>
      <c r="D422" s="142">
        <v>36</v>
      </c>
      <c r="E422" s="142">
        <v>36</v>
      </c>
      <c r="F422" s="142"/>
      <c r="G422" s="142">
        <v>4</v>
      </c>
      <c r="H422" s="142">
        <v>6</v>
      </c>
      <c r="I422" s="142">
        <v>6</v>
      </c>
      <c r="J422" s="142">
        <v>6</v>
      </c>
      <c r="K422" s="142">
        <v>6</v>
      </c>
      <c r="L422" s="142">
        <v>2</v>
      </c>
      <c r="M422" s="142">
        <v>4</v>
      </c>
      <c r="N422" s="142">
        <v>6</v>
      </c>
      <c r="O422" s="142">
        <v>6</v>
      </c>
      <c r="P422" s="142">
        <v>2</v>
      </c>
      <c r="Q422" s="142">
        <v>6</v>
      </c>
      <c r="R422" s="142">
        <v>6</v>
      </c>
      <c r="S422" s="142">
        <v>6</v>
      </c>
      <c r="T422" s="142">
        <v>6</v>
      </c>
      <c r="U422" s="142"/>
      <c r="V422" s="142"/>
      <c r="W422" s="142"/>
      <c r="X422" s="162"/>
      <c r="Y422" s="155"/>
      <c r="Z422" s="263" t="s">
        <v>157</v>
      </c>
    </row>
    <row r="423" spans="1:26" s="135" customFormat="1" ht="14.25">
      <c r="A423" s="15" t="s">
        <v>319</v>
      </c>
      <c r="B423" s="142">
        <v>18</v>
      </c>
      <c r="C423" s="142">
        <f t="shared" si="45"/>
        <v>18</v>
      </c>
      <c r="D423" s="142"/>
      <c r="E423" s="142"/>
      <c r="F423" s="142">
        <v>4</v>
      </c>
      <c r="G423" s="142">
        <v>4</v>
      </c>
      <c r="H423" s="142">
        <v>4</v>
      </c>
      <c r="I423" s="142">
        <v>4</v>
      </c>
      <c r="J423" s="142">
        <v>2</v>
      </c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62"/>
      <c r="Y423" s="155"/>
      <c r="Z423" s="26"/>
    </row>
    <row r="424" spans="1:26" ht="14.25">
      <c r="A424" s="15" t="s">
        <v>320</v>
      </c>
      <c r="B424" s="142">
        <v>16</v>
      </c>
      <c r="C424" s="142">
        <f t="shared" si="45"/>
        <v>16</v>
      </c>
      <c r="D424" s="142">
        <v>16</v>
      </c>
      <c r="E424" s="142"/>
      <c r="F424" s="142"/>
      <c r="G424" s="142"/>
      <c r="H424" s="142"/>
      <c r="I424" s="142"/>
      <c r="J424" s="142"/>
      <c r="K424" s="142"/>
      <c r="L424" s="286"/>
      <c r="M424" s="142"/>
      <c r="N424" s="142"/>
      <c r="O424" s="142"/>
      <c r="P424" s="142"/>
      <c r="Q424" s="142">
        <v>4</v>
      </c>
      <c r="R424" s="142">
        <v>4</v>
      </c>
      <c r="S424" s="142">
        <v>4</v>
      </c>
      <c r="T424" s="142">
        <v>4</v>
      </c>
      <c r="U424" s="142"/>
      <c r="V424" s="142"/>
      <c r="W424" s="142"/>
      <c r="X424" s="162"/>
      <c r="Y424" s="155"/>
      <c r="Z424" s="26"/>
    </row>
    <row r="425" spans="1:26" s="135" customFormat="1" ht="14.2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62"/>
      <c r="Y425" s="155"/>
      <c r="Z425" s="26"/>
    </row>
    <row r="426" spans="1:26" ht="14.25">
      <c r="A426" s="145"/>
      <c r="B426" s="142">
        <f>SUM(B416:B424)</f>
        <v>404</v>
      </c>
      <c r="C426" s="142">
        <f aca="true" t="shared" si="46" ref="C426:X426">SUM(C416:C424)</f>
        <v>404</v>
      </c>
      <c r="D426" s="142">
        <f t="shared" si="46"/>
        <v>194</v>
      </c>
      <c r="E426" s="142">
        <f t="shared" si="46"/>
        <v>92</v>
      </c>
      <c r="F426" s="142">
        <f t="shared" si="46"/>
        <v>28</v>
      </c>
      <c r="G426" s="142">
        <f t="shared" si="46"/>
        <v>30</v>
      </c>
      <c r="H426" s="142">
        <f t="shared" si="46"/>
        <v>32</v>
      </c>
      <c r="I426" s="142">
        <f t="shared" si="46"/>
        <v>32</v>
      </c>
      <c r="J426" s="142">
        <f t="shared" si="46"/>
        <v>30</v>
      </c>
      <c r="K426" s="142">
        <f t="shared" si="46"/>
        <v>22</v>
      </c>
      <c r="L426" s="142">
        <f t="shared" si="46"/>
        <v>24</v>
      </c>
      <c r="M426" s="142">
        <f t="shared" si="46"/>
        <v>26</v>
      </c>
      <c r="N426" s="142">
        <f t="shared" si="46"/>
        <v>24</v>
      </c>
      <c r="O426" s="142">
        <f t="shared" si="46"/>
        <v>18</v>
      </c>
      <c r="P426" s="142">
        <f t="shared" si="46"/>
        <v>16</v>
      </c>
      <c r="Q426" s="142">
        <f t="shared" si="46"/>
        <v>26</v>
      </c>
      <c r="R426" s="142">
        <f t="shared" si="46"/>
        <v>26</v>
      </c>
      <c r="S426" s="142">
        <f t="shared" si="46"/>
        <v>26</v>
      </c>
      <c r="T426" s="142">
        <f t="shared" si="46"/>
        <v>24</v>
      </c>
      <c r="U426" s="142">
        <f t="shared" si="46"/>
        <v>12</v>
      </c>
      <c r="V426" s="142">
        <f t="shared" si="46"/>
        <v>8</v>
      </c>
      <c r="W426" s="142">
        <f t="shared" si="46"/>
        <v>0</v>
      </c>
      <c r="X426" s="162"/>
      <c r="Y426" s="155"/>
      <c r="Z426" s="26"/>
    </row>
    <row r="427" spans="1:26" ht="14.25">
      <c r="A427" s="146" t="s">
        <v>164</v>
      </c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53"/>
      <c r="Y427" s="20"/>
      <c r="Z427" s="59"/>
    </row>
    <row r="428" spans="1:26" ht="14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59"/>
    </row>
    <row r="429" spans="1:26" ht="14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59"/>
    </row>
    <row r="430" spans="1:25" ht="24">
      <c r="A430" s="140" t="s">
        <v>120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</row>
    <row r="431" spans="1:26" s="138" customFormat="1" ht="25.5" customHeight="1">
      <c r="A431" s="213" t="s">
        <v>321</v>
      </c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35"/>
    </row>
    <row r="432" spans="1:26" s="20" customFormat="1" ht="15.75" customHeight="1">
      <c r="A432" s="1" t="s">
        <v>122</v>
      </c>
      <c r="B432" s="2"/>
      <c r="C432" s="3"/>
      <c r="D432" s="3"/>
      <c r="E432" s="3"/>
      <c r="F432" s="4" t="s">
        <v>123</v>
      </c>
      <c r="G432" s="5"/>
      <c r="H432" s="4" t="s">
        <v>124</v>
      </c>
      <c r="I432" s="14"/>
      <c r="J432" s="14"/>
      <c r="K432" s="5"/>
      <c r="L432" s="13" t="s">
        <v>125</v>
      </c>
      <c r="M432" s="13"/>
      <c r="N432" s="13"/>
      <c r="O432" s="13"/>
      <c r="P432" s="13"/>
      <c r="Q432" s="13" t="s">
        <v>126</v>
      </c>
      <c r="R432" s="13"/>
      <c r="S432" s="13"/>
      <c r="T432" s="13"/>
      <c r="U432" s="13" t="s">
        <v>127</v>
      </c>
      <c r="V432" s="13"/>
      <c r="W432" s="13"/>
      <c r="X432" s="13"/>
      <c r="Y432" s="14"/>
      <c r="Z432" s="14"/>
    </row>
    <row r="433" spans="1:26" s="20" customFormat="1" ht="16.5" customHeight="1">
      <c r="A433" s="6"/>
      <c r="B433" s="7"/>
      <c r="C433" s="3"/>
      <c r="D433" s="3"/>
      <c r="E433" s="3"/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8">
        <v>7</v>
      </c>
      <c r="M433" s="8">
        <v>8</v>
      </c>
      <c r="N433" s="8">
        <v>9</v>
      </c>
      <c r="O433" s="8">
        <v>10</v>
      </c>
      <c r="P433" s="8">
        <v>11</v>
      </c>
      <c r="Q433" s="8">
        <v>12</v>
      </c>
      <c r="R433" s="8">
        <v>13</v>
      </c>
      <c r="S433" s="8">
        <v>14</v>
      </c>
      <c r="T433" s="8">
        <v>15</v>
      </c>
      <c r="U433" s="8">
        <v>16</v>
      </c>
      <c r="V433" s="8">
        <v>17</v>
      </c>
      <c r="W433" s="12">
        <v>18</v>
      </c>
      <c r="X433" s="12" t="s">
        <v>128</v>
      </c>
      <c r="Y433" s="12" t="s">
        <v>129</v>
      </c>
      <c r="Z433" s="59" t="s">
        <v>130</v>
      </c>
    </row>
    <row r="434" spans="1:26" s="20" customFormat="1" ht="69" customHeight="1">
      <c r="A434" s="9"/>
      <c r="B434" s="10"/>
      <c r="C434" s="11" t="s">
        <v>131</v>
      </c>
      <c r="D434" s="3" t="s">
        <v>132</v>
      </c>
      <c r="E434" s="3" t="s">
        <v>133</v>
      </c>
      <c r="F434" s="12" t="s">
        <v>134</v>
      </c>
      <c r="G434" s="12" t="s">
        <v>135</v>
      </c>
      <c r="H434" s="12" t="s">
        <v>136</v>
      </c>
      <c r="I434" s="12" t="s">
        <v>137</v>
      </c>
      <c r="J434" s="12" t="s">
        <v>138</v>
      </c>
      <c r="K434" s="12" t="s">
        <v>139</v>
      </c>
      <c r="L434" s="15" t="s">
        <v>140</v>
      </c>
      <c r="M434" s="12" t="s">
        <v>141</v>
      </c>
      <c r="N434" s="12" t="s">
        <v>142</v>
      </c>
      <c r="O434" s="12" t="s">
        <v>143</v>
      </c>
      <c r="P434" s="15" t="s">
        <v>144</v>
      </c>
      <c r="Q434" s="12" t="s">
        <v>145</v>
      </c>
      <c r="R434" s="12" t="s">
        <v>146</v>
      </c>
      <c r="S434" s="12" t="s">
        <v>147</v>
      </c>
      <c r="T434" s="47" t="s">
        <v>148</v>
      </c>
      <c r="U434" s="47" t="s">
        <v>149</v>
      </c>
      <c r="V434" s="47" t="s">
        <v>150</v>
      </c>
      <c r="W434" s="47" t="s">
        <v>151</v>
      </c>
      <c r="X434" s="48" t="s">
        <v>152</v>
      </c>
      <c r="Y434" s="18" t="s">
        <v>153</v>
      </c>
      <c r="Z434" s="74"/>
    </row>
    <row r="435" spans="1:26" ht="19.5" customHeight="1">
      <c r="A435" s="176" t="s">
        <v>322</v>
      </c>
      <c r="B435" s="145">
        <v>54</v>
      </c>
      <c r="C435" s="145">
        <f aca="true" t="shared" si="47" ref="C435:C439">SUM(F435:W435)</f>
        <v>54</v>
      </c>
      <c r="D435" s="145">
        <v>54</v>
      </c>
      <c r="E435" s="145"/>
      <c r="F435" s="145">
        <v>4</v>
      </c>
      <c r="G435" s="145">
        <v>4</v>
      </c>
      <c r="H435" s="145">
        <v>4</v>
      </c>
      <c r="I435" s="145">
        <v>4</v>
      </c>
      <c r="J435" s="145">
        <v>4</v>
      </c>
      <c r="K435" s="145">
        <v>2</v>
      </c>
      <c r="L435" s="145">
        <v>4</v>
      </c>
      <c r="M435" s="145">
        <v>4</v>
      </c>
      <c r="N435" s="145">
        <v>4</v>
      </c>
      <c r="O435" s="145">
        <v>2</v>
      </c>
      <c r="P435" s="145">
        <v>4</v>
      </c>
      <c r="Q435" s="145">
        <v>4</v>
      </c>
      <c r="R435" s="145">
        <v>4</v>
      </c>
      <c r="S435" s="145">
        <v>4</v>
      </c>
      <c r="T435" s="145">
        <v>2</v>
      </c>
      <c r="U435" s="145"/>
      <c r="V435" s="145"/>
      <c r="W435" s="145"/>
      <c r="X435" s="162" t="s">
        <v>170</v>
      </c>
      <c r="Y435" s="210" t="s">
        <v>178</v>
      </c>
      <c r="Z435" s="26" t="s">
        <v>157</v>
      </c>
    </row>
    <row r="436" spans="1:26" ht="14.25">
      <c r="A436" s="177" t="s">
        <v>314</v>
      </c>
      <c r="B436" s="145">
        <v>60</v>
      </c>
      <c r="C436" s="145">
        <f t="shared" si="47"/>
        <v>60</v>
      </c>
      <c r="D436" s="145">
        <v>50</v>
      </c>
      <c r="E436" s="145">
        <v>10</v>
      </c>
      <c r="F436" s="145">
        <v>4</v>
      </c>
      <c r="G436" s="145">
        <v>4</v>
      </c>
      <c r="H436" s="145">
        <v>4</v>
      </c>
      <c r="I436" s="145">
        <v>4</v>
      </c>
      <c r="J436" s="145">
        <v>4</v>
      </c>
      <c r="K436" s="145">
        <v>2</v>
      </c>
      <c r="L436" s="145">
        <v>4</v>
      </c>
      <c r="M436" s="145">
        <v>4</v>
      </c>
      <c r="N436" s="145">
        <v>4</v>
      </c>
      <c r="O436" s="145">
        <v>2</v>
      </c>
      <c r="P436" s="145">
        <v>4</v>
      </c>
      <c r="Q436" s="145">
        <v>4</v>
      </c>
      <c r="R436" s="145">
        <v>4</v>
      </c>
      <c r="S436" s="145">
        <v>4</v>
      </c>
      <c r="T436" s="145">
        <v>4</v>
      </c>
      <c r="U436" s="145">
        <v>4</v>
      </c>
      <c r="V436" s="145"/>
      <c r="W436" s="145"/>
      <c r="X436" s="162"/>
      <c r="Y436" s="211"/>
      <c r="Z436" s="26"/>
    </row>
    <row r="437" spans="1:26" ht="14.25">
      <c r="A437" s="177" t="s">
        <v>266</v>
      </c>
      <c r="B437" s="145">
        <v>32</v>
      </c>
      <c r="C437" s="145">
        <f t="shared" si="47"/>
        <v>32</v>
      </c>
      <c r="D437" s="145">
        <v>4</v>
      </c>
      <c r="E437" s="145">
        <v>28</v>
      </c>
      <c r="F437" s="145">
        <v>2</v>
      </c>
      <c r="G437" s="145">
        <v>2</v>
      </c>
      <c r="H437" s="145">
        <v>2</v>
      </c>
      <c r="I437" s="145">
        <v>2</v>
      </c>
      <c r="J437" s="145">
        <v>2</v>
      </c>
      <c r="K437" s="145">
        <v>2</v>
      </c>
      <c r="L437" s="145">
        <v>2</v>
      </c>
      <c r="M437" s="145">
        <v>2</v>
      </c>
      <c r="N437" s="145">
        <v>2</v>
      </c>
      <c r="O437" s="145"/>
      <c r="P437" s="145">
        <v>2</v>
      </c>
      <c r="Q437" s="145">
        <v>2</v>
      </c>
      <c r="R437" s="145">
        <v>2</v>
      </c>
      <c r="S437" s="145">
        <v>2</v>
      </c>
      <c r="T437" s="145">
        <v>2</v>
      </c>
      <c r="U437" s="145">
        <v>2</v>
      </c>
      <c r="V437" s="145">
        <v>2</v>
      </c>
      <c r="W437" s="145"/>
      <c r="X437" s="162"/>
      <c r="Y437" s="211"/>
      <c r="Z437" s="26"/>
    </row>
    <row r="438" spans="1:26" ht="14.25">
      <c r="A438" s="177" t="s">
        <v>323</v>
      </c>
      <c r="B438" s="145">
        <v>66</v>
      </c>
      <c r="C438" s="145">
        <f t="shared" si="47"/>
        <v>66</v>
      </c>
      <c r="D438" s="145">
        <v>36</v>
      </c>
      <c r="E438" s="145">
        <v>30</v>
      </c>
      <c r="F438" s="145"/>
      <c r="G438" s="145"/>
      <c r="H438" s="145"/>
      <c r="I438" s="145"/>
      <c r="J438" s="145">
        <v>4</v>
      </c>
      <c r="K438" s="145">
        <v>4</v>
      </c>
      <c r="L438" s="145">
        <v>6</v>
      </c>
      <c r="M438" s="145">
        <v>6</v>
      </c>
      <c r="N438" s="145">
        <v>6</v>
      </c>
      <c r="O438" s="145">
        <v>2</v>
      </c>
      <c r="P438" s="145">
        <v>6</v>
      </c>
      <c r="Q438" s="145">
        <v>6</v>
      </c>
      <c r="R438" s="145">
        <v>6</v>
      </c>
      <c r="S438" s="145">
        <v>6</v>
      </c>
      <c r="T438" s="145">
        <v>6</v>
      </c>
      <c r="U438" s="145">
        <v>4</v>
      </c>
      <c r="V438" s="145">
        <v>4</v>
      </c>
      <c r="W438" s="145"/>
      <c r="X438" s="162"/>
      <c r="Y438" s="211"/>
      <c r="Z438" s="26"/>
    </row>
    <row r="439" spans="1:26" ht="14.25">
      <c r="A439" s="177" t="s">
        <v>324</v>
      </c>
      <c r="B439" s="145">
        <v>20</v>
      </c>
      <c r="C439" s="145">
        <f t="shared" si="47"/>
        <v>20</v>
      </c>
      <c r="D439" s="145">
        <v>12</v>
      </c>
      <c r="E439" s="145">
        <v>8</v>
      </c>
      <c r="F439" s="145">
        <v>4</v>
      </c>
      <c r="G439" s="145">
        <v>4</v>
      </c>
      <c r="H439" s="145">
        <v>4</v>
      </c>
      <c r="I439" s="145">
        <v>4</v>
      </c>
      <c r="J439" s="145">
        <v>4</v>
      </c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62"/>
      <c r="Y439" s="211"/>
      <c r="Z439" s="26" t="s">
        <v>157</v>
      </c>
    </row>
    <row r="440" spans="1:26" ht="14.25">
      <c r="A440" s="177" t="s">
        <v>325</v>
      </c>
      <c r="B440" s="145">
        <v>64</v>
      </c>
      <c r="C440" s="145">
        <f>SUM(F440:V440)</f>
        <v>64</v>
      </c>
      <c r="D440" s="145">
        <v>64</v>
      </c>
      <c r="E440" s="145">
        <v>0</v>
      </c>
      <c r="F440" s="145">
        <v>4</v>
      </c>
      <c r="G440" s="145">
        <v>4</v>
      </c>
      <c r="H440" s="145">
        <v>4</v>
      </c>
      <c r="I440" s="145">
        <v>4</v>
      </c>
      <c r="J440" s="145">
        <v>4</v>
      </c>
      <c r="K440" s="145">
        <v>4</v>
      </c>
      <c r="L440" s="145">
        <v>4</v>
      </c>
      <c r="M440" s="145">
        <v>4</v>
      </c>
      <c r="N440" s="145">
        <v>4</v>
      </c>
      <c r="O440" s="145">
        <v>4</v>
      </c>
      <c r="P440" s="145">
        <v>4</v>
      </c>
      <c r="Q440" s="145">
        <v>4</v>
      </c>
      <c r="R440" s="145">
        <v>4</v>
      </c>
      <c r="S440" s="145">
        <v>4</v>
      </c>
      <c r="T440" s="145">
        <v>4</v>
      </c>
      <c r="U440" s="145">
        <v>4</v>
      </c>
      <c r="V440" s="145"/>
      <c r="W440" s="145"/>
      <c r="X440" s="162"/>
      <c r="Y440" s="211"/>
      <c r="Z440" s="26" t="s">
        <v>157</v>
      </c>
    </row>
    <row r="441" spans="1:26" ht="14.25">
      <c r="A441" s="283" t="s">
        <v>326</v>
      </c>
      <c r="B441" s="145">
        <v>70</v>
      </c>
      <c r="C441" s="145">
        <f>SUM(G441:V441)</f>
        <v>70</v>
      </c>
      <c r="D441" s="145">
        <v>60</v>
      </c>
      <c r="E441" s="145">
        <v>10</v>
      </c>
      <c r="F441" s="145"/>
      <c r="G441" s="145">
        <v>6</v>
      </c>
      <c r="H441" s="145">
        <v>6</v>
      </c>
      <c r="I441" s="145">
        <v>4</v>
      </c>
      <c r="J441" s="145">
        <v>4</v>
      </c>
      <c r="K441" s="145">
        <v>4</v>
      </c>
      <c r="L441" s="145">
        <v>4</v>
      </c>
      <c r="M441" s="145">
        <v>6</v>
      </c>
      <c r="N441" s="145">
        <v>4</v>
      </c>
      <c r="O441" s="145">
        <v>4</v>
      </c>
      <c r="P441" s="145">
        <v>4</v>
      </c>
      <c r="Q441" s="145">
        <v>4</v>
      </c>
      <c r="R441" s="145">
        <v>4</v>
      </c>
      <c r="S441" s="145">
        <v>4</v>
      </c>
      <c r="T441" s="145">
        <v>4</v>
      </c>
      <c r="U441" s="145">
        <v>4</v>
      </c>
      <c r="V441" s="145">
        <v>4</v>
      </c>
      <c r="W441" s="145"/>
      <c r="X441" s="162"/>
      <c r="Y441" s="211"/>
      <c r="Z441" s="26" t="s">
        <v>157</v>
      </c>
    </row>
    <row r="442" spans="1:26" ht="14.25">
      <c r="A442" s="284" t="s">
        <v>287</v>
      </c>
      <c r="B442" s="145">
        <v>20</v>
      </c>
      <c r="C442" s="145"/>
      <c r="D442" s="145"/>
      <c r="E442" s="145"/>
      <c r="F442" s="145"/>
      <c r="G442" s="268">
        <v>4</v>
      </c>
      <c r="H442" s="268"/>
      <c r="I442" s="268">
        <v>4</v>
      </c>
      <c r="J442" s="268">
        <v>4</v>
      </c>
      <c r="K442" s="145"/>
      <c r="L442" s="268"/>
      <c r="M442" s="268">
        <v>4</v>
      </c>
      <c r="N442" s="268">
        <v>4</v>
      </c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96"/>
      <c r="Z442" s="26"/>
    </row>
    <row r="443" spans="1:26" s="135" customFormat="1" ht="14.25">
      <c r="A443" s="15" t="s">
        <v>319</v>
      </c>
      <c r="B443" s="142">
        <v>18</v>
      </c>
      <c r="C443" s="142">
        <f>SUM(F443:W443)</f>
        <v>18</v>
      </c>
      <c r="D443" s="142"/>
      <c r="E443" s="142"/>
      <c r="F443" s="142">
        <v>4</v>
      </c>
      <c r="G443" s="142">
        <v>4</v>
      </c>
      <c r="H443" s="142">
        <v>4</v>
      </c>
      <c r="I443" s="142">
        <v>4</v>
      </c>
      <c r="J443" s="142">
        <v>2</v>
      </c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62"/>
      <c r="Y443" s="211"/>
      <c r="Z443" s="26"/>
    </row>
    <row r="444" spans="1:26" s="135" customFormat="1" ht="14.25">
      <c r="A444" s="15" t="s">
        <v>320</v>
      </c>
      <c r="B444" s="142">
        <v>16</v>
      </c>
      <c r="C444" s="142">
        <f>SUM(F444:W444)</f>
        <v>16</v>
      </c>
      <c r="D444" s="142">
        <v>16</v>
      </c>
      <c r="E444" s="142"/>
      <c r="F444" s="142"/>
      <c r="G444" s="142"/>
      <c r="H444" s="142"/>
      <c r="I444" s="142"/>
      <c r="J444" s="142"/>
      <c r="K444" s="142"/>
      <c r="L444" s="286"/>
      <c r="M444" s="142"/>
      <c r="N444" s="142"/>
      <c r="O444" s="142"/>
      <c r="P444" s="142"/>
      <c r="Q444" s="142"/>
      <c r="R444" s="142"/>
      <c r="S444" s="142"/>
      <c r="T444" s="142">
        <v>4</v>
      </c>
      <c r="U444" s="142">
        <v>4</v>
      </c>
      <c r="V444" s="142">
        <v>4</v>
      </c>
      <c r="W444" s="142">
        <v>4</v>
      </c>
      <c r="X444" s="162"/>
      <c r="Y444" s="211"/>
      <c r="Z444" s="26"/>
    </row>
    <row r="445" spans="1:26" ht="14.25">
      <c r="A445" s="215" t="s">
        <v>327</v>
      </c>
      <c r="B445" s="285"/>
      <c r="C445" s="285"/>
      <c r="D445" s="285"/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162"/>
      <c r="Y445" s="211"/>
      <c r="Z445" s="26"/>
    </row>
    <row r="446" spans="1:26" ht="14.25">
      <c r="A446" s="145"/>
      <c r="B446" s="145">
        <f>SUM(B435:B445)</f>
        <v>420</v>
      </c>
      <c r="C446" s="145">
        <f aca="true" t="shared" si="48" ref="C446:W446">SUM(C435:C445)</f>
        <v>400</v>
      </c>
      <c r="D446" s="145">
        <f t="shared" si="48"/>
        <v>296</v>
      </c>
      <c r="E446" s="145">
        <f t="shared" si="48"/>
        <v>86</v>
      </c>
      <c r="F446" s="145">
        <f t="shared" si="48"/>
        <v>22</v>
      </c>
      <c r="G446" s="145">
        <f t="shared" si="48"/>
        <v>32</v>
      </c>
      <c r="H446" s="145">
        <f t="shared" si="48"/>
        <v>28</v>
      </c>
      <c r="I446" s="145">
        <f t="shared" si="48"/>
        <v>30</v>
      </c>
      <c r="J446" s="145">
        <f t="shared" si="48"/>
        <v>32</v>
      </c>
      <c r="K446" s="145">
        <f t="shared" si="48"/>
        <v>18</v>
      </c>
      <c r="L446" s="145">
        <f t="shared" si="48"/>
        <v>24</v>
      </c>
      <c r="M446" s="145">
        <f t="shared" si="48"/>
        <v>30</v>
      </c>
      <c r="N446" s="145">
        <f t="shared" si="48"/>
        <v>28</v>
      </c>
      <c r="O446" s="145">
        <f t="shared" si="48"/>
        <v>14</v>
      </c>
      <c r="P446" s="145">
        <f t="shared" si="48"/>
        <v>24</v>
      </c>
      <c r="Q446" s="145">
        <f t="shared" si="48"/>
        <v>24</v>
      </c>
      <c r="R446" s="145">
        <f t="shared" si="48"/>
        <v>24</v>
      </c>
      <c r="S446" s="145">
        <f t="shared" si="48"/>
        <v>24</v>
      </c>
      <c r="T446" s="145">
        <f t="shared" si="48"/>
        <v>26</v>
      </c>
      <c r="U446" s="145">
        <f t="shared" si="48"/>
        <v>22</v>
      </c>
      <c r="V446" s="145">
        <f t="shared" si="48"/>
        <v>14</v>
      </c>
      <c r="W446" s="145">
        <f t="shared" si="48"/>
        <v>4</v>
      </c>
      <c r="X446" s="162"/>
      <c r="Y446" s="212"/>
      <c r="Z446" s="171"/>
    </row>
    <row r="447" spans="1:26" ht="14.25">
      <c r="A447" s="146" t="s">
        <v>164</v>
      </c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53"/>
      <c r="Y447" s="20"/>
      <c r="Z447" s="233"/>
    </row>
    <row r="448" spans="1:26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59"/>
    </row>
    <row r="449" spans="1:26" ht="14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59"/>
    </row>
    <row r="450" spans="1:25" ht="24">
      <c r="A450" s="140" t="s">
        <v>120</v>
      </c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</row>
    <row r="451" spans="1:25" ht="21" customHeight="1">
      <c r="A451" s="149" t="s">
        <v>328</v>
      </c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69"/>
    </row>
    <row r="452" spans="1:26" s="20" customFormat="1" ht="15.75" customHeight="1">
      <c r="A452" s="1" t="s">
        <v>122</v>
      </c>
      <c r="B452" s="2"/>
      <c r="C452" s="3"/>
      <c r="D452" s="3"/>
      <c r="E452" s="3"/>
      <c r="F452" s="4" t="s">
        <v>123</v>
      </c>
      <c r="G452" s="5"/>
      <c r="H452" s="4" t="s">
        <v>124</v>
      </c>
      <c r="I452" s="14"/>
      <c r="J452" s="14"/>
      <c r="K452" s="5"/>
      <c r="L452" s="13" t="s">
        <v>125</v>
      </c>
      <c r="M452" s="13"/>
      <c r="N452" s="13"/>
      <c r="O452" s="13"/>
      <c r="P452" s="13"/>
      <c r="Q452" s="13" t="s">
        <v>126</v>
      </c>
      <c r="R452" s="13"/>
      <c r="S452" s="13"/>
      <c r="T452" s="13"/>
      <c r="U452" s="13" t="s">
        <v>127</v>
      </c>
      <c r="V452" s="13"/>
      <c r="W452" s="13"/>
      <c r="X452" s="13"/>
      <c r="Y452" s="14"/>
      <c r="Z452" s="14"/>
    </row>
    <row r="453" spans="1:26" s="20" customFormat="1" ht="16.5" customHeight="1">
      <c r="A453" s="6"/>
      <c r="B453" s="7"/>
      <c r="C453" s="3"/>
      <c r="D453" s="3"/>
      <c r="E453" s="3"/>
      <c r="F453" s="8">
        <v>1</v>
      </c>
      <c r="G453" s="8">
        <v>2</v>
      </c>
      <c r="H453" s="8">
        <v>3</v>
      </c>
      <c r="I453" s="8">
        <v>4</v>
      </c>
      <c r="J453" s="8">
        <v>5</v>
      </c>
      <c r="K453" s="8">
        <v>6</v>
      </c>
      <c r="L453" s="8">
        <v>7</v>
      </c>
      <c r="M453" s="8">
        <v>8</v>
      </c>
      <c r="N453" s="8">
        <v>9</v>
      </c>
      <c r="O453" s="8">
        <v>10</v>
      </c>
      <c r="P453" s="8">
        <v>11</v>
      </c>
      <c r="Q453" s="8">
        <v>12</v>
      </c>
      <c r="R453" s="8">
        <v>13</v>
      </c>
      <c r="S453" s="8">
        <v>14</v>
      </c>
      <c r="T453" s="8">
        <v>15</v>
      </c>
      <c r="U453" s="8">
        <v>16</v>
      </c>
      <c r="V453" s="8">
        <v>17</v>
      </c>
      <c r="W453" s="12">
        <v>18</v>
      </c>
      <c r="X453" s="12" t="s">
        <v>128</v>
      </c>
      <c r="Y453" s="12" t="s">
        <v>129</v>
      </c>
      <c r="Z453" s="59" t="s">
        <v>130</v>
      </c>
    </row>
    <row r="454" spans="1:26" s="20" customFormat="1" ht="69" customHeight="1">
      <c r="A454" s="9"/>
      <c r="B454" s="10"/>
      <c r="C454" s="11" t="s">
        <v>131</v>
      </c>
      <c r="D454" s="3" t="s">
        <v>132</v>
      </c>
      <c r="E454" s="3" t="s">
        <v>133</v>
      </c>
      <c r="F454" s="12" t="s">
        <v>134</v>
      </c>
      <c r="G454" s="12" t="s">
        <v>135</v>
      </c>
      <c r="H454" s="12" t="s">
        <v>136</v>
      </c>
      <c r="I454" s="12" t="s">
        <v>137</v>
      </c>
      <c r="J454" s="12" t="s">
        <v>138</v>
      </c>
      <c r="K454" s="12" t="s">
        <v>139</v>
      </c>
      <c r="L454" s="15" t="s">
        <v>140</v>
      </c>
      <c r="M454" s="12" t="s">
        <v>141</v>
      </c>
      <c r="N454" s="12" t="s">
        <v>142</v>
      </c>
      <c r="O454" s="12" t="s">
        <v>143</v>
      </c>
      <c r="P454" s="15" t="s">
        <v>144</v>
      </c>
      <c r="Q454" s="12" t="s">
        <v>145</v>
      </c>
      <c r="R454" s="12" t="s">
        <v>146</v>
      </c>
      <c r="S454" s="12" t="s">
        <v>147</v>
      </c>
      <c r="T454" s="47" t="s">
        <v>148</v>
      </c>
      <c r="U454" s="47" t="s">
        <v>149</v>
      </c>
      <c r="V454" s="47" t="s">
        <v>150</v>
      </c>
      <c r="W454" s="47" t="s">
        <v>151</v>
      </c>
      <c r="X454" s="48" t="s">
        <v>152</v>
      </c>
      <c r="Y454" s="18" t="s">
        <v>153</v>
      </c>
      <c r="Z454" s="74"/>
    </row>
    <row r="455" spans="1:26" s="135" customFormat="1" ht="14.25">
      <c r="A455" s="176" t="s">
        <v>322</v>
      </c>
      <c r="B455" s="145">
        <v>54</v>
      </c>
      <c r="C455" s="145">
        <f>SUM(F455:W455)</f>
        <v>54</v>
      </c>
      <c r="D455" s="145">
        <v>54</v>
      </c>
      <c r="E455" s="145"/>
      <c r="F455" s="145">
        <v>4</v>
      </c>
      <c r="G455" s="145">
        <v>4</v>
      </c>
      <c r="H455" s="145">
        <v>4</v>
      </c>
      <c r="I455" s="145">
        <v>4</v>
      </c>
      <c r="J455" s="145">
        <v>4</v>
      </c>
      <c r="K455" s="145">
        <v>4</v>
      </c>
      <c r="L455" s="145">
        <v>2</v>
      </c>
      <c r="M455" s="145">
        <v>4</v>
      </c>
      <c r="N455" s="145">
        <v>4</v>
      </c>
      <c r="O455" s="145">
        <v>4</v>
      </c>
      <c r="P455" s="145">
        <v>2</v>
      </c>
      <c r="Q455" s="145">
        <v>4</v>
      </c>
      <c r="R455" s="145">
        <v>4</v>
      </c>
      <c r="S455" s="145">
        <v>4</v>
      </c>
      <c r="T455" s="145">
        <v>2</v>
      </c>
      <c r="U455" s="145"/>
      <c r="V455" s="145"/>
      <c r="W455" s="145"/>
      <c r="X455" s="155" t="s">
        <v>170</v>
      </c>
      <c r="Y455" s="210" t="s">
        <v>178</v>
      </c>
      <c r="Z455" s="26" t="s">
        <v>157</v>
      </c>
    </row>
    <row r="456" spans="1:26" s="135" customFormat="1" ht="14.25">
      <c r="A456" s="177" t="s">
        <v>314</v>
      </c>
      <c r="B456" s="145">
        <v>60</v>
      </c>
      <c r="C456" s="145">
        <f aca="true" t="shared" si="49" ref="C456:C461">SUM(F456:W456)</f>
        <v>60</v>
      </c>
      <c r="D456" s="145">
        <v>50</v>
      </c>
      <c r="E456" s="145">
        <v>10</v>
      </c>
      <c r="F456" s="145">
        <v>4</v>
      </c>
      <c r="G456" s="145">
        <v>4</v>
      </c>
      <c r="H456" s="145">
        <v>4</v>
      </c>
      <c r="I456" s="145">
        <v>4</v>
      </c>
      <c r="J456" s="145">
        <v>4</v>
      </c>
      <c r="K456" s="145">
        <v>4</v>
      </c>
      <c r="L456" s="145">
        <v>2</v>
      </c>
      <c r="M456" s="145">
        <v>4</v>
      </c>
      <c r="N456" s="145">
        <v>4</v>
      </c>
      <c r="O456" s="145">
        <v>4</v>
      </c>
      <c r="P456" s="145">
        <v>2</v>
      </c>
      <c r="Q456" s="145">
        <v>4</v>
      </c>
      <c r="R456" s="145">
        <v>4</v>
      </c>
      <c r="S456" s="145">
        <v>4</v>
      </c>
      <c r="T456" s="145">
        <v>4</v>
      </c>
      <c r="U456" s="145">
        <v>4</v>
      </c>
      <c r="V456" s="145"/>
      <c r="W456" s="145"/>
      <c r="X456" s="155"/>
      <c r="Y456" s="211"/>
      <c r="Z456" s="26"/>
    </row>
    <row r="457" spans="1:26" s="135" customFormat="1" ht="14.25">
      <c r="A457" s="177" t="s">
        <v>266</v>
      </c>
      <c r="B457" s="145">
        <v>32</v>
      </c>
      <c r="C457" s="145">
        <f t="shared" si="49"/>
        <v>32</v>
      </c>
      <c r="D457" s="145">
        <v>4</v>
      </c>
      <c r="E457" s="145">
        <v>28</v>
      </c>
      <c r="F457" s="145">
        <v>2</v>
      </c>
      <c r="G457" s="145">
        <v>2</v>
      </c>
      <c r="H457" s="145">
        <v>2</v>
      </c>
      <c r="I457" s="145">
        <v>2</v>
      </c>
      <c r="J457" s="145">
        <v>2</v>
      </c>
      <c r="K457" s="145">
        <v>2</v>
      </c>
      <c r="L457" s="145">
        <v>2</v>
      </c>
      <c r="M457" s="145">
        <v>2</v>
      </c>
      <c r="N457" s="145">
        <v>2</v>
      </c>
      <c r="O457" s="145">
        <v>2</v>
      </c>
      <c r="P457" s="145"/>
      <c r="Q457" s="145">
        <v>2</v>
      </c>
      <c r="R457" s="145">
        <v>2</v>
      </c>
      <c r="S457" s="145">
        <v>2</v>
      </c>
      <c r="T457" s="145">
        <v>2</v>
      </c>
      <c r="U457" s="145">
        <v>2</v>
      </c>
      <c r="V457" s="145">
        <v>2</v>
      </c>
      <c r="W457" s="145"/>
      <c r="X457" s="155"/>
      <c r="Y457" s="211"/>
      <c r="Z457" s="26"/>
    </row>
    <row r="458" spans="1:26" s="135" customFormat="1" ht="14.25">
      <c r="A458" s="177" t="s">
        <v>323</v>
      </c>
      <c r="B458" s="145">
        <v>66</v>
      </c>
      <c r="C458" s="145">
        <f t="shared" si="49"/>
        <v>66</v>
      </c>
      <c r="D458" s="145">
        <v>36</v>
      </c>
      <c r="E458" s="145">
        <v>30</v>
      </c>
      <c r="F458" s="145"/>
      <c r="G458" s="145"/>
      <c r="H458" s="145"/>
      <c r="I458" s="145"/>
      <c r="J458" s="145">
        <v>4</v>
      </c>
      <c r="K458" s="145">
        <v>6</v>
      </c>
      <c r="L458" s="145">
        <v>4</v>
      </c>
      <c r="M458" s="145">
        <v>6</v>
      </c>
      <c r="N458" s="145">
        <v>6</v>
      </c>
      <c r="O458" s="145">
        <v>6</v>
      </c>
      <c r="P458" s="145">
        <v>2</v>
      </c>
      <c r="Q458" s="145">
        <v>6</v>
      </c>
      <c r="R458" s="145">
        <v>6</v>
      </c>
      <c r="S458" s="145">
        <v>6</v>
      </c>
      <c r="T458" s="145">
        <v>6</v>
      </c>
      <c r="U458" s="145">
        <v>4</v>
      </c>
      <c r="V458" s="145">
        <v>4</v>
      </c>
      <c r="W458" s="145"/>
      <c r="X458" s="155"/>
      <c r="Y458" s="211"/>
      <c r="Z458" s="26"/>
    </row>
    <row r="459" spans="1:26" s="135" customFormat="1" ht="14.25">
      <c r="A459" s="177" t="s">
        <v>324</v>
      </c>
      <c r="B459" s="145">
        <v>20</v>
      </c>
      <c r="C459" s="145">
        <f t="shared" si="49"/>
        <v>20</v>
      </c>
      <c r="D459" s="145">
        <v>12</v>
      </c>
      <c r="E459" s="145">
        <v>8</v>
      </c>
      <c r="F459" s="145">
        <v>4</v>
      </c>
      <c r="G459" s="145">
        <v>4</v>
      </c>
      <c r="H459" s="145">
        <v>4</v>
      </c>
      <c r="I459" s="145">
        <v>4</v>
      </c>
      <c r="J459" s="145">
        <v>4</v>
      </c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55"/>
      <c r="Y459" s="211"/>
      <c r="Z459" s="26" t="s">
        <v>157</v>
      </c>
    </row>
    <row r="460" spans="1:26" s="135" customFormat="1" ht="14.25">
      <c r="A460" s="177" t="s">
        <v>325</v>
      </c>
      <c r="B460" s="145">
        <v>64</v>
      </c>
      <c r="C460" s="145">
        <f t="shared" si="49"/>
        <v>64</v>
      </c>
      <c r="D460" s="145">
        <v>64</v>
      </c>
      <c r="E460" s="145">
        <v>0</v>
      </c>
      <c r="F460" s="145">
        <v>4</v>
      </c>
      <c r="G460" s="145">
        <v>4</v>
      </c>
      <c r="H460" s="145">
        <v>4</v>
      </c>
      <c r="I460" s="145">
        <v>4</v>
      </c>
      <c r="J460" s="145">
        <v>4</v>
      </c>
      <c r="K460" s="145">
        <v>4</v>
      </c>
      <c r="L460" s="145">
        <v>4</v>
      </c>
      <c r="M460" s="145">
        <v>4</v>
      </c>
      <c r="N460" s="145">
        <v>4</v>
      </c>
      <c r="O460" s="145">
        <v>4</v>
      </c>
      <c r="P460" s="145">
        <v>4</v>
      </c>
      <c r="Q460" s="145">
        <v>4</v>
      </c>
      <c r="R460" s="145">
        <v>4</v>
      </c>
      <c r="S460" s="145">
        <v>4</v>
      </c>
      <c r="T460" s="145">
        <v>4</v>
      </c>
      <c r="U460" s="145">
        <v>4</v>
      </c>
      <c r="V460" s="145"/>
      <c r="W460" s="145"/>
      <c r="X460" s="155"/>
      <c r="Y460" s="211"/>
      <c r="Z460" s="26" t="s">
        <v>157</v>
      </c>
    </row>
    <row r="461" spans="1:26" s="135" customFormat="1" ht="14.25">
      <c r="A461" s="283" t="s">
        <v>326</v>
      </c>
      <c r="B461" s="145">
        <v>70</v>
      </c>
      <c r="C461" s="145">
        <f t="shared" si="49"/>
        <v>70</v>
      </c>
      <c r="D461" s="145">
        <v>60</v>
      </c>
      <c r="E461" s="145">
        <v>10</v>
      </c>
      <c r="F461" s="145"/>
      <c r="G461" s="145">
        <v>6</v>
      </c>
      <c r="H461" s="145">
        <v>6</v>
      </c>
      <c r="I461" s="145">
        <v>4</v>
      </c>
      <c r="J461" s="145">
        <v>4</v>
      </c>
      <c r="K461" s="145">
        <v>4</v>
      </c>
      <c r="L461" s="145">
        <v>4</v>
      </c>
      <c r="M461" s="145">
        <v>4</v>
      </c>
      <c r="N461" s="145">
        <v>4</v>
      </c>
      <c r="O461" s="145">
        <v>4</v>
      </c>
      <c r="P461" s="145">
        <v>4</v>
      </c>
      <c r="Q461" s="145">
        <v>4</v>
      </c>
      <c r="R461" s="145">
        <v>4</v>
      </c>
      <c r="S461" s="145">
        <v>4</v>
      </c>
      <c r="T461" s="145">
        <v>4</v>
      </c>
      <c r="U461" s="145">
        <v>4</v>
      </c>
      <c r="V461" s="145">
        <v>6</v>
      </c>
      <c r="W461" s="145"/>
      <c r="X461" s="155"/>
      <c r="Y461" s="211"/>
      <c r="Z461" s="26" t="s">
        <v>157</v>
      </c>
    </row>
    <row r="462" spans="1:26" s="135" customFormat="1" ht="14.25">
      <c r="A462" s="284" t="s">
        <v>287</v>
      </c>
      <c r="B462" s="145">
        <v>20</v>
      </c>
      <c r="C462" s="145"/>
      <c r="D462" s="145"/>
      <c r="E462" s="145"/>
      <c r="F462" s="145"/>
      <c r="G462" s="268">
        <v>4</v>
      </c>
      <c r="H462" s="268"/>
      <c r="I462" s="268">
        <v>4</v>
      </c>
      <c r="J462" s="268">
        <v>4</v>
      </c>
      <c r="K462" s="145"/>
      <c r="L462" s="268"/>
      <c r="M462" s="268">
        <v>4</v>
      </c>
      <c r="N462" s="268">
        <v>4</v>
      </c>
      <c r="O462" s="145"/>
      <c r="P462" s="145"/>
      <c r="Q462" s="145"/>
      <c r="R462" s="145"/>
      <c r="S462" s="145"/>
      <c r="T462" s="145"/>
      <c r="U462" s="145"/>
      <c r="V462" s="145"/>
      <c r="W462" s="145"/>
      <c r="X462" s="142"/>
      <c r="Y462" s="196"/>
      <c r="Z462" s="26"/>
    </row>
    <row r="463" spans="1:26" s="135" customFormat="1" ht="14.25">
      <c r="A463" s="15" t="s">
        <v>319</v>
      </c>
      <c r="B463" s="142">
        <v>18</v>
      </c>
      <c r="C463" s="142">
        <f>SUM(F463:W463)</f>
        <v>18</v>
      </c>
      <c r="D463" s="142"/>
      <c r="E463" s="142"/>
      <c r="F463" s="142">
        <v>4</v>
      </c>
      <c r="G463" s="142">
        <v>4</v>
      </c>
      <c r="H463" s="142">
        <v>4</v>
      </c>
      <c r="I463" s="142">
        <v>4</v>
      </c>
      <c r="J463" s="142">
        <v>2</v>
      </c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55"/>
      <c r="Y463" s="211"/>
      <c r="Z463" s="26"/>
    </row>
    <row r="464" spans="1:26" s="135" customFormat="1" ht="14.25">
      <c r="A464" s="15" t="s">
        <v>320</v>
      </c>
      <c r="B464" s="142">
        <v>16</v>
      </c>
      <c r="C464" s="142">
        <f>SUM(F464:W464)</f>
        <v>16</v>
      </c>
      <c r="D464" s="142">
        <v>16</v>
      </c>
      <c r="E464" s="142"/>
      <c r="F464" s="142"/>
      <c r="G464" s="142"/>
      <c r="H464" s="142"/>
      <c r="I464" s="142"/>
      <c r="J464" s="142"/>
      <c r="K464" s="142"/>
      <c r="L464" s="286"/>
      <c r="M464" s="142"/>
      <c r="N464" s="142"/>
      <c r="O464" s="142"/>
      <c r="P464" s="142"/>
      <c r="Q464" s="142"/>
      <c r="R464" s="142"/>
      <c r="S464" s="142"/>
      <c r="T464" s="142">
        <v>4</v>
      </c>
      <c r="U464" s="142">
        <v>4</v>
      </c>
      <c r="V464" s="142">
        <v>4</v>
      </c>
      <c r="W464" s="142">
        <v>4</v>
      </c>
      <c r="X464" s="155"/>
      <c r="Y464" s="211"/>
      <c r="Z464" s="26"/>
    </row>
    <row r="465" spans="1:26" s="135" customFormat="1" ht="14.25">
      <c r="A465" s="145"/>
      <c r="B465" s="145">
        <f>SUM(B455:B464)</f>
        <v>420</v>
      </c>
      <c r="C465" s="145">
        <f aca="true" t="shared" si="50" ref="C465:W465">SUM(C455:C464)</f>
        <v>400</v>
      </c>
      <c r="D465" s="145">
        <f t="shared" si="50"/>
        <v>296</v>
      </c>
      <c r="E465" s="145">
        <f t="shared" si="50"/>
        <v>86</v>
      </c>
      <c r="F465" s="145">
        <f t="shared" si="50"/>
        <v>22</v>
      </c>
      <c r="G465" s="145">
        <f t="shared" si="50"/>
        <v>32</v>
      </c>
      <c r="H465" s="145">
        <f t="shared" si="50"/>
        <v>28</v>
      </c>
      <c r="I465" s="145">
        <f t="shared" si="50"/>
        <v>30</v>
      </c>
      <c r="J465" s="145">
        <f t="shared" si="50"/>
        <v>32</v>
      </c>
      <c r="K465" s="145">
        <f t="shared" si="50"/>
        <v>24</v>
      </c>
      <c r="L465" s="145">
        <f t="shared" si="50"/>
        <v>18</v>
      </c>
      <c r="M465" s="145">
        <f t="shared" si="50"/>
        <v>28</v>
      </c>
      <c r="N465" s="145">
        <f t="shared" si="50"/>
        <v>28</v>
      </c>
      <c r="O465" s="145">
        <f t="shared" si="50"/>
        <v>24</v>
      </c>
      <c r="P465" s="145">
        <f t="shared" si="50"/>
        <v>14</v>
      </c>
      <c r="Q465" s="145">
        <f t="shared" si="50"/>
        <v>24</v>
      </c>
      <c r="R465" s="145">
        <f t="shared" si="50"/>
        <v>24</v>
      </c>
      <c r="S465" s="145">
        <f t="shared" si="50"/>
        <v>24</v>
      </c>
      <c r="T465" s="145">
        <f t="shared" si="50"/>
        <v>26</v>
      </c>
      <c r="U465" s="145">
        <f t="shared" si="50"/>
        <v>22</v>
      </c>
      <c r="V465" s="145">
        <f t="shared" si="50"/>
        <v>16</v>
      </c>
      <c r="W465" s="145">
        <f t="shared" si="50"/>
        <v>4</v>
      </c>
      <c r="X465" s="155"/>
      <c r="Y465" s="212"/>
      <c r="Z465" s="171"/>
    </row>
    <row r="466" spans="1:26" s="135" customFormat="1" ht="14.25">
      <c r="A466" s="146" t="s">
        <v>164</v>
      </c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53"/>
      <c r="Y466" s="20"/>
      <c r="Z466" s="233"/>
    </row>
    <row r="467" spans="1:26" s="135" customFormat="1" ht="14.25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20"/>
      <c r="Z467" s="139"/>
    </row>
    <row r="468" spans="1:26" s="135" customFormat="1" ht="14.25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20"/>
      <c r="Z468" s="139"/>
    </row>
    <row r="469" spans="1:25" ht="24">
      <c r="A469" s="140" t="s">
        <v>120</v>
      </c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</row>
    <row r="470" spans="1:25" ht="17.25">
      <c r="A470" s="149" t="s">
        <v>329</v>
      </c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69"/>
    </row>
    <row r="471" spans="1:26" s="20" customFormat="1" ht="15.75" customHeight="1">
      <c r="A471" s="1" t="s">
        <v>122</v>
      </c>
      <c r="B471" s="2"/>
      <c r="C471" s="3"/>
      <c r="D471" s="3"/>
      <c r="E471" s="3"/>
      <c r="F471" s="4" t="s">
        <v>123</v>
      </c>
      <c r="G471" s="5"/>
      <c r="H471" s="4" t="s">
        <v>124</v>
      </c>
      <c r="I471" s="14"/>
      <c r="J471" s="14"/>
      <c r="K471" s="5"/>
      <c r="L471" s="13" t="s">
        <v>125</v>
      </c>
      <c r="M471" s="13"/>
      <c r="N471" s="13"/>
      <c r="O471" s="13"/>
      <c r="P471" s="13"/>
      <c r="Q471" s="13" t="s">
        <v>126</v>
      </c>
      <c r="R471" s="13"/>
      <c r="S471" s="13"/>
      <c r="T471" s="13"/>
      <c r="U471" s="13" t="s">
        <v>127</v>
      </c>
      <c r="V471" s="13"/>
      <c r="W471" s="13"/>
      <c r="X471" s="13"/>
      <c r="Y471" s="14"/>
      <c r="Z471" s="14"/>
    </row>
    <row r="472" spans="1:26" s="20" customFormat="1" ht="16.5" customHeight="1">
      <c r="A472" s="6"/>
      <c r="B472" s="7"/>
      <c r="C472" s="3"/>
      <c r="D472" s="3"/>
      <c r="E472" s="3"/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8">
        <v>7</v>
      </c>
      <c r="M472" s="8">
        <v>8</v>
      </c>
      <c r="N472" s="8">
        <v>9</v>
      </c>
      <c r="O472" s="8">
        <v>10</v>
      </c>
      <c r="P472" s="8">
        <v>11</v>
      </c>
      <c r="Q472" s="8">
        <v>12</v>
      </c>
      <c r="R472" s="8">
        <v>13</v>
      </c>
      <c r="S472" s="8">
        <v>14</v>
      </c>
      <c r="T472" s="8">
        <v>15</v>
      </c>
      <c r="U472" s="8">
        <v>16</v>
      </c>
      <c r="V472" s="8">
        <v>17</v>
      </c>
      <c r="W472" s="12">
        <v>18</v>
      </c>
      <c r="X472" s="12" t="s">
        <v>128</v>
      </c>
      <c r="Y472" s="12" t="s">
        <v>129</v>
      </c>
      <c r="Z472" s="59" t="s">
        <v>130</v>
      </c>
    </row>
    <row r="473" spans="1:26" s="20" customFormat="1" ht="69" customHeight="1">
      <c r="A473" s="9"/>
      <c r="B473" s="10"/>
      <c r="C473" s="11" t="s">
        <v>131</v>
      </c>
      <c r="D473" s="3" t="s">
        <v>132</v>
      </c>
      <c r="E473" s="3" t="s">
        <v>133</v>
      </c>
      <c r="F473" s="12" t="s">
        <v>134</v>
      </c>
      <c r="G473" s="12" t="s">
        <v>135</v>
      </c>
      <c r="H473" s="12" t="s">
        <v>136</v>
      </c>
      <c r="I473" s="12" t="s">
        <v>137</v>
      </c>
      <c r="J473" s="12" t="s">
        <v>138</v>
      </c>
      <c r="K473" s="12" t="s">
        <v>139</v>
      </c>
      <c r="L473" s="15" t="s">
        <v>140</v>
      </c>
      <c r="M473" s="12" t="s">
        <v>141</v>
      </c>
      <c r="N473" s="12" t="s">
        <v>142</v>
      </c>
      <c r="O473" s="12" t="s">
        <v>143</v>
      </c>
      <c r="P473" s="15" t="s">
        <v>144</v>
      </c>
      <c r="Q473" s="12" t="s">
        <v>145</v>
      </c>
      <c r="R473" s="12" t="s">
        <v>146</v>
      </c>
      <c r="S473" s="12" t="s">
        <v>147</v>
      </c>
      <c r="T473" s="47" t="s">
        <v>148</v>
      </c>
      <c r="U473" s="47" t="s">
        <v>149</v>
      </c>
      <c r="V473" s="47" t="s">
        <v>150</v>
      </c>
      <c r="W473" s="47" t="s">
        <v>151</v>
      </c>
      <c r="X473" s="48" t="s">
        <v>152</v>
      </c>
      <c r="Y473" s="18" t="s">
        <v>153</v>
      </c>
      <c r="Z473" s="74"/>
    </row>
    <row r="474" spans="1:26" s="20" customFormat="1" ht="24.75" customHeight="1">
      <c r="A474" s="176" t="s">
        <v>322</v>
      </c>
      <c r="B474" s="145">
        <v>54</v>
      </c>
      <c r="C474" s="145">
        <f aca="true" t="shared" si="51" ref="C474:C484">SUM(F474:W474)</f>
        <v>54</v>
      </c>
      <c r="D474" s="145">
        <v>54</v>
      </c>
      <c r="E474" s="145"/>
      <c r="F474" s="145">
        <v>4</v>
      </c>
      <c r="G474" s="145">
        <v>4</v>
      </c>
      <c r="H474" s="145">
        <v>4</v>
      </c>
      <c r="I474" s="145">
        <v>4</v>
      </c>
      <c r="J474" s="145">
        <v>4</v>
      </c>
      <c r="K474" s="145">
        <v>4</v>
      </c>
      <c r="L474" s="145">
        <v>2</v>
      </c>
      <c r="M474" s="145">
        <v>4</v>
      </c>
      <c r="N474" s="145">
        <v>4</v>
      </c>
      <c r="O474" s="145">
        <v>4</v>
      </c>
      <c r="P474" s="145">
        <v>2</v>
      </c>
      <c r="Q474" s="145">
        <v>4</v>
      </c>
      <c r="R474" s="145">
        <v>4</v>
      </c>
      <c r="S474" s="145">
        <v>4</v>
      </c>
      <c r="T474" s="145">
        <v>2</v>
      </c>
      <c r="U474" s="145"/>
      <c r="V474" s="145"/>
      <c r="W474" s="145"/>
      <c r="X474" s="155" t="s">
        <v>170</v>
      </c>
      <c r="Y474" s="155" t="s">
        <v>178</v>
      </c>
      <c r="Z474" s="26"/>
    </row>
    <row r="475" spans="1:26" s="20" customFormat="1" ht="15.75" customHeight="1">
      <c r="A475" s="177" t="s">
        <v>314</v>
      </c>
      <c r="B475" s="145">
        <v>60</v>
      </c>
      <c r="C475" s="145">
        <f t="shared" si="51"/>
        <v>60</v>
      </c>
      <c r="D475" s="145">
        <v>50</v>
      </c>
      <c r="E475" s="145">
        <v>10</v>
      </c>
      <c r="F475" s="145">
        <v>4</v>
      </c>
      <c r="G475" s="145">
        <v>4</v>
      </c>
      <c r="H475" s="145">
        <v>4</v>
      </c>
      <c r="I475" s="145">
        <v>4</v>
      </c>
      <c r="J475" s="145">
        <v>4</v>
      </c>
      <c r="K475" s="145">
        <v>4</v>
      </c>
      <c r="L475" s="145">
        <v>2</v>
      </c>
      <c r="M475" s="145">
        <v>4</v>
      </c>
      <c r="N475" s="145">
        <v>4</v>
      </c>
      <c r="O475" s="145">
        <v>4</v>
      </c>
      <c r="P475" s="145">
        <v>2</v>
      </c>
      <c r="Q475" s="145">
        <v>4</v>
      </c>
      <c r="R475" s="145">
        <v>4</v>
      </c>
      <c r="S475" s="145">
        <v>4</v>
      </c>
      <c r="T475" s="145">
        <v>4</v>
      </c>
      <c r="U475" s="145">
        <v>4</v>
      </c>
      <c r="V475" s="145"/>
      <c r="W475" s="145"/>
      <c r="X475" s="155"/>
      <c r="Y475" s="155"/>
      <c r="Z475" s="26" t="s">
        <v>330</v>
      </c>
    </row>
    <row r="476" spans="1:26" ht="15.75">
      <c r="A476" s="177" t="s">
        <v>266</v>
      </c>
      <c r="B476" s="145">
        <v>32</v>
      </c>
      <c r="C476" s="145">
        <f t="shared" si="51"/>
        <v>32</v>
      </c>
      <c r="D476" s="145">
        <v>4</v>
      </c>
      <c r="E476" s="145">
        <v>28</v>
      </c>
      <c r="F476" s="145">
        <v>2</v>
      </c>
      <c r="G476" s="145">
        <v>2</v>
      </c>
      <c r="H476" s="145">
        <v>2</v>
      </c>
      <c r="I476" s="145">
        <v>2</v>
      </c>
      <c r="J476" s="145">
        <v>2</v>
      </c>
      <c r="K476" s="145">
        <v>2</v>
      </c>
      <c r="L476" s="145">
        <v>2</v>
      </c>
      <c r="M476" s="145">
        <v>2</v>
      </c>
      <c r="N476" s="145">
        <v>2</v>
      </c>
      <c r="O476" s="145">
        <v>2</v>
      </c>
      <c r="P476" s="145"/>
      <c r="Q476" s="145">
        <v>2</v>
      </c>
      <c r="R476" s="145">
        <v>2</v>
      </c>
      <c r="S476" s="145">
        <v>2</v>
      </c>
      <c r="T476" s="145">
        <v>2</v>
      </c>
      <c r="U476" s="145">
        <v>2</v>
      </c>
      <c r="V476" s="145">
        <v>2</v>
      </c>
      <c r="W476" s="145"/>
      <c r="X476" s="155"/>
      <c r="Y476" s="155"/>
      <c r="Z476" s="75" t="s">
        <v>331</v>
      </c>
    </row>
    <row r="477" spans="1:25" ht="14.25">
      <c r="A477" s="177" t="s">
        <v>323</v>
      </c>
      <c r="B477" s="145">
        <v>66</v>
      </c>
      <c r="C477" s="145">
        <f t="shared" si="51"/>
        <v>66</v>
      </c>
      <c r="D477" s="145">
        <v>36</v>
      </c>
      <c r="E477" s="145">
        <v>30</v>
      </c>
      <c r="F477" s="145"/>
      <c r="G477" s="145"/>
      <c r="H477" s="145"/>
      <c r="I477" s="145"/>
      <c r="J477" s="145">
        <v>4</v>
      </c>
      <c r="K477" s="145">
        <v>4</v>
      </c>
      <c r="L477" s="145">
        <v>4</v>
      </c>
      <c r="M477" s="145">
        <v>4</v>
      </c>
      <c r="N477" s="145">
        <v>4</v>
      </c>
      <c r="O477" s="145">
        <v>4</v>
      </c>
      <c r="P477" s="145">
        <v>4</v>
      </c>
      <c r="Q477" s="145">
        <v>6</v>
      </c>
      <c r="R477" s="145">
        <v>6</v>
      </c>
      <c r="S477" s="145">
        <v>6</v>
      </c>
      <c r="T477" s="145">
        <v>6</v>
      </c>
      <c r="U477" s="145">
        <v>6</v>
      </c>
      <c r="V477" s="145">
        <v>6</v>
      </c>
      <c r="W477" s="145">
        <v>2</v>
      </c>
      <c r="X477" s="155"/>
      <c r="Y477" s="155"/>
    </row>
    <row r="478" spans="1:26" ht="14.25">
      <c r="A478" s="177" t="s">
        <v>315</v>
      </c>
      <c r="B478" s="145">
        <v>60</v>
      </c>
      <c r="C478" s="145">
        <f t="shared" si="51"/>
        <v>60</v>
      </c>
      <c r="D478" s="145">
        <v>44</v>
      </c>
      <c r="E478" s="145">
        <v>16</v>
      </c>
      <c r="F478" s="145">
        <v>4</v>
      </c>
      <c r="G478" s="145">
        <v>4</v>
      </c>
      <c r="H478" s="145">
        <v>4</v>
      </c>
      <c r="I478" s="145">
        <v>4</v>
      </c>
      <c r="J478" s="145">
        <v>4</v>
      </c>
      <c r="K478" s="145">
        <v>4</v>
      </c>
      <c r="L478" s="145">
        <v>2</v>
      </c>
      <c r="M478" s="145">
        <v>4</v>
      </c>
      <c r="N478" s="145">
        <v>4</v>
      </c>
      <c r="O478" s="145">
        <v>2</v>
      </c>
      <c r="P478" s="145">
        <v>4</v>
      </c>
      <c r="Q478" s="145">
        <v>4</v>
      </c>
      <c r="R478" s="145">
        <v>4</v>
      </c>
      <c r="S478" s="145">
        <v>4</v>
      </c>
      <c r="T478" s="145">
        <v>4</v>
      </c>
      <c r="U478" s="145">
        <v>4</v>
      </c>
      <c r="V478" s="145"/>
      <c r="W478" s="145"/>
      <c r="X478" s="155"/>
      <c r="Y478" s="155"/>
      <c r="Z478" s="26" t="s">
        <v>157</v>
      </c>
    </row>
    <row r="479" spans="1:26" ht="14.25">
      <c r="A479" s="177" t="s">
        <v>332</v>
      </c>
      <c r="B479" s="145">
        <v>38</v>
      </c>
      <c r="C479" s="145">
        <f t="shared" si="51"/>
        <v>38</v>
      </c>
      <c r="D479" s="145">
        <v>26</v>
      </c>
      <c r="E479" s="145">
        <v>12</v>
      </c>
      <c r="F479" s="145">
        <v>4</v>
      </c>
      <c r="G479" s="145">
        <v>4</v>
      </c>
      <c r="H479" s="145">
        <v>4</v>
      </c>
      <c r="I479" s="145">
        <v>4</v>
      </c>
      <c r="J479" s="145">
        <v>4</v>
      </c>
      <c r="K479" s="145">
        <v>4</v>
      </c>
      <c r="L479" s="145">
        <v>4</v>
      </c>
      <c r="M479" s="145">
        <v>4</v>
      </c>
      <c r="N479" s="145">
        <v>4</v>
      </c>
      <c r="O479" s="145">
        <v>2</v>
      </c>
      <c r="P479" s="145"/>
      <c r="Q479" s="145"/>
      <c r="R479" s="145"/>
      <c r="S479" s="145"/>
      <c r="T479" s="145"/>
      <c r="U479" s="145"/>
      <c r="V479" s="145"/>
      <c r="W479" s="145"/>
      <c r="X479" s="155"/>
      <c r="Y479" s="155"/>
      <c r="Z479" s="26" t="s">
        <v>157</v>
      </c>
    </row>
    <row r="480" spans="1:26" ht="14.25">
      <c r="A480" s="177" t="s">
        <v>317</v>
      </c>
      <c r="B480" s="145">
        <v>50</v>
      </c>
      <c r="C480" s="145">
        <f t="shared" si="51"/>
        <v>50</v>
      </c>
      <c r="D480" s="145">
        <v>34</v>
      </c>
      <c r="E480" s="145">
        <v>16</v>
      </c>
      <c r="F480" s="145">
        <v>4</v>
      </c>
      <c r="G480" s="145">
        <v>4</v>
      </c>
      <c r="H480" s="145">
        <v>4</v>
      </c>
      <c r="I480" s="145">
        <v>4</v>
      </c>
      <c r="J480" s="145">
        <v>4</v>
      </c>
      <c r="K480" s="145">
        <v>4</v>
      </c>
      <c r="L480" s="145">
        <v>2</v>
      </c>
      <c r="M480" s="145">
        <v>4</v>
      </c>
      <c r="N480" s="145">
        <v>4</v>
      </c>
      <c r="O480" s="145">
        <v>4</v>
      </c>
      <c r="P480" s="145">
        <v>2</v>
      </c>
      <c r="Q480" s="145">
        <v>4</v>
      </c>
      <c r="R480" s="145">
        <v>4</v>
      </c>
      <c r="S480" s="145">
        <v>2</v>
      </c>
      <c r="T480" s="145"/>
      <c r="U480" s="145"/>
      <c r="V480" s="145"/>
      <c r="W480" s="145"/>
      <c r="X480" s="155"/>
      <c r="Y480" s="155"/>
      <c r="Z480" s="26" t="s">
        <v>157</v>
      </c>
    </row>
    <row r="481" spans="1:26" ht="14.25">
      <c r="A481" s="177" t="s">
        <v>318</v>
      </c>
      <c r="B481" s="145">
        <v>44</v>
      </c>
      <c r="C481" s="145">
        <f t="shared" si="51"/>
        <v>44</v>
      </c>
      <c r="D481" s="145">
        <v>24</v>
      </c>
      <c r="E481" s="145">
        <v>20</v>
      </c>
      <c r="F481" s="145">
        <v>4</v>
      </c>
      <c r="G481" s="145">
        <v>4</v>
      </c>
      <c r="H481" s="145">
        <v>4</v>
      </c>
      <c r="I481" s="145">
        <v>6</v>
      </c>
      <c r="J481" s="145">
        <v>4</v>
      </c>
      <c r="K481" s="145">
        <v>4</v>
      </c>
      <c r="L481" s="145">
        <v>2</v>
      </c>
      <c r="M481" s="145">
        <v>4</v>
      </c>
      <c r="N481" s="145">
        <v>4</v>
      </c>
      <c r="O481" s="145">
        <v>2</v>
      </c>
      <c r="P481" s="145">
        <v>4</v>
      </c>
      <c r="Q481" s="145">
        <v>2</v>
      </c>
      <c r="R481" s="145"/>
      <c r="S481" s="145"/>
      <c r="T481" s="145"/>
      <c r="U481" s="145"/>
      <c r="V481" s="145"/>
      <c r="W481" s="145"/>
      <c r="X481" s="155"/>
      <c r="Y481" s="155"/>
      <c r="Z481" s="26"/>
    </row>
    <row r="482" spans="1:26" ht="14.25">
      <c r="A482" s="177" t="s">
        <v>333</v>
      </c>
      <c r="B482" s="145">
        <v>18</v>
      </c>
      <c r="C482" s="145">
        <f t="shared" si="51"/>
        <v>18</v>
      </c>
      <c r="D482" s="145">
        <v>18</v>
      </c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>
        <v>4</v>
      </c>
      <c r="Q482" s="145">
        <v>4</v>
      </c>
      <c r="R482" s="145">
        <v>4</v>
      </c>
      <c r="S482" s="145">
        <v>4</v>
      </c>
      <c r="T482" s="145">
        <v>2</v>
      </c>
      <c r="U482" s="145"/>
      <c r="V482" s="145"/>
      <c r="W482" s="145"/>
      <c r="X482" s="155"/>
      <c r="Y482" s="155"/>
      <c r="Z482" s="26"/>
    </row>
    <row r="483" spans="1:26" ht="14.25">
      <c r="A483" s="15" t="s">
        <v>319</v>
      </c>
      <c r="B483" s="142">
        <v>18</v>
      </c>
      <c r="C483" s="142">
        <f t="shared" si="51"/>
        <v>18</v>
      </c>
      <c r="D483" s="142"/>
      <c r="E483" s="142"/>
      <c r="F483" s="142">
        <v>4</v>
      </c>
      <c r="G483" s="142">
        <v>4</v>
      </c>
      <c r="H483" s="142">
        <v>4</v>
      </c>
      <c r="I483" s="142">
        <v>4</v>
      </c>
      <c r="J483" s="142">
        <v>2</v>
      </c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55"/>
      <c r="Y483" s="155"/>
      <c r="Z483" s="171"/>
    </row>
    <row r="484" spans="1:26" s="135" customFormat="1" ht="14.25">
      <c r="A484" s="15" t="s">
        <v>320</v>
      </c>
      <c r="B484" s="142">
        <v>16</v>
      </c>
      <c r="C484" s="142">
        <f t="shared" si="51"/>
        <v>16</v>
      </c>
      <c r="D484" s="142">
        <v>16</v>
      </c>
      <c r="E484" s="142"/>
      <c r="F484" s="142"/>
      <c r="G484" s="142"/>
      <c r="H484" s="142"/>
      <c r="I484" s="142"/>
      <c r="J484" s="142"/>
      <c r="K484" s="142"/>
      <c r="L484" s="286"/>
      <c r="M484" s="142"/>
      <c r="N484" s="142"/>
      <c r="O484" s="142"/>
      <c r="P484" s="142"/>
      <c r="Q484" s="142"/>
      <c r="R484" s="142"/>
      <c r="S484" s="142"/>
      <c r="T484" s="142">
        <v>4</v>
      </c>
      <c r="U484" s="142">
        <v>4</v>
      </c>
      <c r="V484" s="142">
        <v>4</v>
      </c>
      <c r="W484" s="142">
        <v>4</v>
      </c>
      <c r="X484" s="155"/>
      <c r="Y484" s="155"/>
      <c r="Z484" s="26"/>
    </row>
    <row r="485" spans="1:26" ht="14.25">
      <c r="A485" s="215" t="s">
        <v>334</v>
      </c>
      <c r="B485" s="270"/>
      <c r="C485" s="270"/>
      <c r="D485" s="270"/>
      <c r="E485" s="270"/>
      <c r="F485" s="270"/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155"/>
      <c r="Y485" s="155"/>
      <c r="Z485" s="171"/>
    </row>
    <row r="486" spans="1:26" ht="14.25">
      <c r="A486" s="145"/>
      <c r="B486" s="145">
        <f>SUM(B474:B484)</f>
        <v>456</v>
      </c>
      <c r="C486" s="145">
        <f aca="true" t="shared" si="52" ref="C486:X486">SUM(C474:C484)</f>
        <v>456</v>
      </c>
      <c r="D486" s="145">
        <f t="shared" si="52"/>
        <v>306</v>
      </c>
      <c r="E486" s="145">
        <f t="shared" si="52"/>
        <v>132</v>
      </c>
      <c r="F486" s="145">
        <f t="shared" si="52"/>
        <v>30</v>
      </c>
      <c r="G486" s="145">
        <f t="shared" si="52"/>
        <v>30</v>
      </c>
      <c r="H486" s="145">
        <f t="shared" si="52"/>
        <v>30</v>
      </c>
      <c r="I486" s="145">
        <f t="shared" si="52"/>
        <v>32</v>
      </c>
      <c r="J486" s="145">
        <f t="shared" si="52"/>
        <v>32</v>
      </c>
      <c r="K486" s="145">
        <f t="shared" si="52"/>
        <v>30</v>
      </c>
      <c r="L486" s="145">
        <f t="shared" si="52"/>
        <v>20</v>
      </c>
      <c r="M486" s="145">
        <f t="shared" si="52"/>
        <v>30</v>
      </c>
      <c r="N486" s="145">
        <f t="shared" si="52"/>
        <v>30</v>
      </c>
      <c r="O486" s="145">
        <f t="shared" si="52"/>
        <v>24</v>
      </c>
      <c r="P486" s="145">
        <f t="shared" si="52"/>
        <v>22</v>
      </c>
      <c r="Q486" s="145">
        <f t="shared" si="52"/>
        <v>30</v>
      </c>
      <c r="R486" s="145">
        <f t="shared" si="52"/>
        <v>28</v>
      </c>
      <c r="S486" s="145">
        <f t="shared" si="52"/>
        <v>26</v>
      </c>
      <c r="T486" s="145">
        <f t="shared" si="52"/>
        <v>24</v>
      </c>
      <c r="U486" s="145">
        <f t="shared" si="52"/>
        <v>20</v>
      </c>
      <c r="V486" s="145">
        <f t="shared" si="52"/>
        <v>12</v>
      </c>
      <c r="W486" s="145">
        <f t="shared" si="52"/>
        <v>6</v>
      </c>
      <c r="X486" s="155"/>
      <c r="Y486" s="155"/>
      <c r="Z486" s="171"/>
    </row>
    <row r="487" spans="1:26" ht="14.25">
      <c r="A487" s="146" t="s">
        <v>164</v>
      </c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53"/>
      <c r="Y487" s="20"/>
      <c r="Z487" s="59"/>
    </row>
    <row r="488" spans="1:26" ht="14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59"/>
    </row>
    <row r="489" spans="1:26" ht="14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59"/>
    </row>
    <row r="490" spans="1:25" ht="27" customHeight="1">
      <c r="A490" s="140" t="s">
        <v>120</v>
      </c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</row>
    <row r="491" spans="1:25" ht="28.5" customHeight="1">
      <c r="A491" s="149" t="s">
        <v>335</v>
      </c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69"/>
    </row>
    <row r="492" spans="1:26" s="20" customFormat="1" ht="15.75" customHeight="1">
      <c r="A492" s="1" t="s">
        <v>122</v>
      </c>
      <c r="B492" s="2"/>
      <c r="C492" s="3"/>
      <c r="D492" s="3"/>
      <c r="E492" s="3"/>
      <c r="F492" s="4" t="s">
        <v>123</v>
      </c>
      <c r="G492" s="5"/>
      <c r="H492" s="4" t="s">
        <v>124</v>
      </c>
      <c r="I492" s="14"/>
      <c r="J492" s="14"/>
      <c r="K492" s="5"/>
      <c r="L492" s="13" t="s">
        <v>125</v>
      </c>
      <c r="M492" s="13"/>
      <c r="N492" s="13"/>
      <c r="O492" s="13"/>
      <c r="P492" s="13"/>
      <c r="Q492" s="13" t="s">
        <v>126</v>
      </c>
      <c r="R492" s="13"/>
      <c r="S492" s="13"/>
      <c r="T492" s="13"/>
      <c r="U492" s="13" t="s">
        <v>127</v>
      </c>
      <c r="V492" s="13"/>
      <c r="W492" s="13"/>
      <c r="X492" s="13"/>
      <c r="Y492" s="14"/>
      <c r="Z492" s="14"/>
    </row>
    <row r="493" spans="1:26" s="20" customFormat="1" ht="16.5" customHeight="1">
      <c r="A493" s="6"/>
      <c r="B493" s="7"/>
      <c r="C493" s="3"/>
      <c r="D493" s="3"/>
      <c r="E493" s="3"/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8">
        <v>7</v>
      </c>
      <c r="M493" s="8">
        <v>8</v>
      </c>
      <c r="N493" s="8">
        <v>9</v>
      </c>
      <c r="O493" s="8">
        <v>10</v>
      </c>
      <c r="P493" s="8">
        <v>11</v>
      </c>
      <c r="Q493" s="8">
        <v>12</v>
      </c>
      <c r="R493" s="8">
        <v>13</v>
      </c>
      <c r="S493" s="8">
        <v>14</v>
      </c>
      <c r="T493" s="8">
        <v>15</v>
      </c>
      <c r="U493" s="8">
        <v>16</v>
      </c>
      <c r="V493" s="8">
        <v>17</v>
      </c>
      <c r="W493" s="12">
        <v>18</v>
      </c>
      <c r="X493" s="12" t="s">
        <v>128</v>
      </c>
      <c r="Y493" s="12" t="s">
        <v>129</v>
      </c>
      <c r="Z493" s="59" t="s">
        <v>130</v>
      </c>
    </row>
    <row r="494" spans="1:26" s="20" customFormat="1" ht="69" customHeight="1">
      <c r="A494" s="9"/>
      <c r="B494" s="10"/>
      <c r="C494" s="11" t="s">
        <v>131</v>
      </c>
      <c r="D494" s="3" t="s">
        <v>132</v>
      </c>
      <c r="E494" s="3" t="s">
        <v>133</v>
      </c>
      <c r="F494" s="12" t="s">
        <v>134</v>
      </c>
      <c r="G494" s="12" t="s">
        <v>135</v>
      </c>
      <c r="H494" s="12" t="s">
        <v>136</v>
      </c>
      <c r="I494" s="12" t="s">
        <v>137</v>
      </c>
      <c r="J494" s="12" t="s">
        <v>138</v>
      </c>
      <c r="K494" s="12" t="s">
        <v>139</v>
      </c>
      <c r="L494" s="15" t="s">
        <v>140</v>
      </c>
      <c r="M494" s="12" t="s">
        <v>141</v>
      </c>
      <c r="N494" s="12" t="s">
        <v>142</v>
      </c>
      <c r="O494" s="12" t="s">
        <v>143</v>
      </c>
      <c r="P494" s="15" t="s">
        <v>144</v>
      </c>
      <c r="Q494" s="12" t="s">
        <v>145</v>
      </c>
      <c r="R494" s="12" t="s">
        <v>146</v>
      </c>
      <c r="S494" s="12" t="s">
        <v>147</v>
      </c>
      <c r="T494" s="47" t="s">
        <v>148</v>
      </c>
      <c r="U494" s="47" t="s">
        <v>149</v>
      </c>
      <c r="V494" s="47" t="s">
        <v>150</v>
      </c>
      <c r="W494" s="47" t="s">
        <v>151</v>
      </c>
      <c r="X494" s="48" t="s">
        <v>152</v>
      </c>
      <c r="Y494" s="18" t="s">
        <v>153</v>
      </c>
      <c r="Z494" s="74"/>
    </row>
    <row r="495" spans="1:26" ht="28.5" customHeight="1">
      <c r="A495" s="289" t="s">
        <v>312</v>
      </c>
      <c r="B495" s="142">
        <v>20</v>
      </c>
      <c r="C495" s="142">
        <f>SUM(F495:W495)</f>
        <v>20</v>
      </c>
      <c r="D495" s="142">
        <v>20</v>
      </c>
      <c r="E495" s="142">
        <v>0</v>
      </c>
      <c r="F495" s="142">
        <v>2</v>
      </c>
      <c r="G495" s="142">
        <v>2</v>
      </c>
      <c r="H495" s="142">
        <v>2</v>
      </c>
      <c r="I495" s="142">
        <v>2</v>
      </c>
      <c r="J495" s="142">
        <v>2</v>
      </c>
      <c r="K495" s="142">
        <v>0</v>
      </c>
      <c r="L495" s="142">
        <v>2</v>
      </c>
      <c r="M495" s="142">
        <v>2</v>
      </c>
      <c r="N495" s="142">
        <v>2</v>
      </c>
      <c r="O495" s="142">
        <v>2</v>
      </c>
      <c r="P495" s="142">
        <v>2</v>
      </c>
      <c r="Q495" s="142"/>
      <c r="R495" s="142"/>
      <c r="S495" s="142"/>
      <c r="T495" s="142"/>
      <c r="U495" s="142"/>
      <c r="V495" s="142"/>
      <c r="W495" s="142"/>
      <c r="X495" s="155" t="s">
        <v>170</v>
      </c>
      <c r="Y495" s="210" t="s">
        <v>178</v>
      </c>
      <c r="Z495" s="75"/>
    </row>
    <row r="496" spans="1:26" ht="14.25">
      <c r="A496" s="15" t="s">
        <v>314</v>
      </c>
      <c r="B496" s="142">
        <v>60</v>
      </c>
      <c r="C496" s="142">
        <f aca="true" t="shared" si="53" ref="C496:C504">SUM(F496:W496)</f>
        <v>60</v>
      </c>
      <c r="D496" s="142">
        <v>50</v>
      </c>
      <c r="E496" s="142">
        <v>10</v>
      </c>
      <c r="F496" s="142">
        <v>4</v>
      </c>
      <c r="G496" s="142">
        <v>4</v>
      </c>
      <c r="H496" s="142">
        <v>4</v>
      </c>
      <c r="I496" s="142">
        <v>4</v>
      </c>
      <c r="J496" s="142">
        <v>4</v>
      </c>
      <c r="K496" s="142">
        <v>4</v>
      </c>
      <c r="L496" s="142">
        <v>4</v>
      </c>
      <c r="M496" s="142">
        <v>4</v>
      </c>
      <c r="N496" s="142">
        <v>4</v>
      </c>
      <c r="O496" s="142">
        <v>2</v>
      </c>
      <c r="P496" s="142">
        <v>4</v>
      </c>
      <c r="Q496" s="142">
        <v>4</v>
      </c>
      <c r="R496" s="142">
        <v>4</v>
      </c>
      <c r="S496" s="142">
        <v>4</v>
      </c>
      <c r="T496" s="142">
        <v>4</v>
      </c>
      <c r="U496" s="142">
        <v>2</v>
      </c>
      <c r="V496" s="142"/>
      <c r="W496" s="142"/>
      <c r="X496" s="155"/>
      <c r="Y496" s="211"/>
      <c r="Z496" s="26" t="s">
        <v>171</v>
      </c>
    </row>
    <row r="497" spans="1:26" ht="14.25">
      <c r="A497" s="15" t="s">
        <v>266</v>
      </c>
      <c r="B497" s="142">
        <v>32</v>
      </c>
      <c r="C497" s="142">
        <f t="shared" si="53"/>
        <v>32</v>
      </c>
      <c r="D497" s="142">
        <v>4</v>
      </c>
      <c r="E497" s="142">
        <v>28</v>
      </c>
      <c r="F497" s="142">
        <v>2</v>
      </c>
      <c r="G497" s="142">
        <v>2</v>
      </c>
      <c r="H497" s="142">
        <v>2</v>
      </c>
      <c r="I497" s="142">
        <v>2</v>
      </c>
      <c r="J497" s="142">
        <v>2</v>
      </c>
      <c r="K497" s="142">
        <v>2</v>
      </c>
      <c r="L497" s="142">
        <v>2</v>
      </c>
      <c r="M497" s="142">
        <v>2</v>
      </c>
      <c r="N497" s="142">
        <v>2</v>
      </c>
      <c r="O497" s="142"/>
      <c r="P497" s="142">
        <v>2</v>
      </c>
      <c r="Q497" s="142">
        <v>2</v>
      </c>
      <c r="R497" s="142">
        <v>2</v>
      </c>
      <c r="S497" s="142">
        <v>2</v>
      </c>
      <c r="T497" s="142">
        <v>2</v>
      </c>
      <c r="U497" s="142">
        <v>2</v>
      </c>
      <c r="V497" s="142">
        <v>2</v>
      </c>
      <c r="W497" s="142"/>
      <c r="X497" s="155"/>
      <c r="Y497" s="211"/>
      <c r="Z497" s="26" t="s">
        <v>157</v>
      </c>
    </row>
    <row r="498" spans="1:26" ht="14.25">
      <c r="A498" s="15" t="s">
        <v>336</v>
      </c>
      <c r="B498" s="142">
        <v>46</v>
      </c>
      <c r="C498" s="142">
        <f t="shared" si="53"/>
        <v>46</v>
      </c>
      <c r="D498" s="142">
        <v>24</v>
      </c>
      <c r="E498" s="142">
        <v>22</v>
      </c>
      <c r="F498" s="142">
        <v>4</v>
      </c>
      <c r="G498" s="142">
        <v>4</v>
      </c>
      <c r="H498" s="142">
        <v>4</v>
      </c>
      <c r="I498" s="142">
        <v>4</v>
      </c>
      <c r="J498" s="142">
        <v>4</v>
      </c>
      <c r="K498" s="142">
        <v>2</v>
      </c>
      <c r="L498" s="142">
        <v>4</v>
      </c>
      <c r="M498" s="142">
        <v>4</v>
      </c>
      <c r="N498" s="142">
        <v>4</v>
      </c>
      <c r="O498" s="142">
        <v>2</v>
      </c>
      <c r="P498" s="142">
        <v>4</v>
      </c>
      <c r="Q498" s="142">
        <v>4</v>
      </c>
      <c r="R498" s="142">
        <v>2</v>
      </c>
      <c r="S498" s="142"/>
      <c r="T498" s="142"/>
      <c r="U498" s="142"/>
      <c r="V498" s="142"/>
      <c r="W498" s="142"/>
      <c r="X498" s="155"/>
      <c r="Y498" s="211"/>
      <c r="Z498" s="26"/>
    </row>
    <row r="499" spans="1:25" ht="14.25">
      <c r="A499" s="15" t="s">
        <v>315</v>
      </c>
      <c r="B499" s="142">
        <v>54</v>
      </c>
      <c r="C499" s="142">
        <f t="shared" si="53"/>
        <v>54</v>
      </c>
      <c r="D499" s="142">
        <v>44</v>
      </c>
      <c r="E499" s="142">
        <v>10</v>
      </c>
      <c r="F499" s="142">
        <v>4</v>
      </c>
      <c r="G499" s="142">
        <v>4</v>
      </c>
      <c r="H499" s="142">
        <v>4</v>
      </c>
      <c r="I499" s="142">
        <v>4</v>
      </c>
      <c r="J499" s="142">
        <v>4</v>
      </c>
      <c r="K499" s="142">
        <v>2</v>
      </c>
      <c r="L499" s="142">
        <v>4</v>
      </c>
      <c r="M499" s="142">
        <v>4</v>
      </c>
      <c r="N499" s="142">
        <v>4</v>
      </c>
      <c r="O499" s="142">
        <v>4</v>
      </c>
      <c r="P499" s="142">
        <v>4</v>
      </c>
      <c r="Q499" s="142">
        <v>4</v>
      </c>
      <c r="R499" s="142">
        <v>4</v>
      </c>
      <c r="S499" s="142">
        <v>4</v>
      </c>
      <c r="T499" s="142"/>
      <c r="U499" s="142"/>
      <c r="V499" s="142"/>
      <c r="W499" s="142"/>
      <c r="X499" s="155"/>
      <c r="Y499" s="211"/>
    </row>
    <row r="500" spans="1:26" ht="14.25">
      <c r="A500" s="15" t="s">
        <v>332</v>
      </c>
      <c r="B500" s="142">
        <v>32</v>
      </c>
      <c r="C500" s="142">
        <f t="shared" si="53"/>
        <v>32</v>
      </c>
      <c r="D500" s="142">
        <v>24</v>
      </c>
      <c r="E500" s="142">
        <v>8</v>
      </c>
      <c r="F500" s="142">
        <v>4</v>
      </c>
      <c r="G500" s="142">
        <v>4</v>
      </c>
      <c r="H500" s="142">
        <v>4</v>
      </c>
      <c r="I500" s="142">
        <v>4</v>
      </c>
      <c r="J500" s="142">
        <v>4</v>
      </c>
      <c r="K500" s="142">
        <v>2</v>
      </c>
      <c r="L500" s="142">
        <v>4</v>
      </c>
      <c r="M500" s="142">
        <v>4</v>
      </c>
      <c r="N500" s="142">
        <v>2</v>
      </c>
      <c r="O500" s="142"/>
      <c r="P500" s="142"/>
      <c r="Q500" s="142"/>
      <c r="R500" s="142"/>
      <c r="S500" s="142"/>
      <c r="T500" s="142"/>
      <c r="U500" s="142"/>
      <c r="V500" s="142"/>
      <c r="W500" s="142"/>
      <c r="X500" s="155"/>
      <c r="Y500" s="211"/>
      <c r="Z500" s="26"/>
    </row>
    <row r="501" spans="1:26" ht="14.25">
      <c r="A501" s="15" t="s">
        <v>317</v>
      </c>
      <c r="B501" s="142">
        <v>100</v>
      </c>
      <c r="C501" s="142">
        <f t="shared" si="53"/>
        <v>100</v>
      </c>
      <c r="D501" s="142">
        <v>58</v>
      </c>
      <c r="E501" s="142">
        <v>42</v>
      </c>
      <c r="F501" s="142">
        <v>6</v>
      </c>
      <c r="G501" s="142">
        <v>6</v>
      </c>
      <c r="H501" s="142">
        <v>6</v>
      </c>
      <c r="I501" s="142">
        <v>6</v>
      </c>
      <c r="J501" s="142">
        <v>6</v>
      </c>
      <c r="K501" s="142">
        <v>4</v>
      </c>
      <c r="L501" s="142">
        <v>6</v>
      </c>
      <c r="M501" s="142">
        <v>6</v>
      </c>
      <c r="N501" s="142">
        <v>6</v>
      </c>
      <c r="O501" s="142">
        <v>6</v>
      </c>
      <c r="P501" s="142">
        <v>6</v>
      </c>
      <c r="Q501" s="142">
        <v>6</v>
      </c>
      <c r="R501" s="142">
        <v>6</v>
      </c>
      <c r="S501" s="142">
        <v>6</v>
      </c>
      <c r="T501" s="142">
        <v>6</v>
      </c>
      <c r="U501" s="142">
        <v>6</v>
      </c>
      <c r="V501" s="142">
        <v>6</v>
      </c>
      <c r="W501" s="142"/>
      <c r="X501" s="155"/>
      <c r="Y501" s="211"/>
      <c r="Z501" s="26" t="s">
        <v>157</v>
      </c>
    </row>
    <row r="502" spans="1:26" ht="14.25">
      <c r="A502" s="15" t="s">
        <v>318</v>
      </c>
      <c r="B502" s="142">
        <v>72</v>
      </c>
      <c r="C502" s="142">
        <f t="shared" si="53"/>
        <v>72</v>
      </c>
      <c r="D502" s="142">
        <v>36</v>
      </c>
      <c r="E502" s="142">
        <v>36</v>
      </c>
      <c r="F502" s="142"/>
      <c r="G502" s="142">
        <v>4</v>
      </c>
      <c r="H502" s="142">
        <v>4</v>
      </c>
      <c r="I502" s="142">
        <v>4</v>
      </c>
      <c r="J502" s="142">
        <v>4</v>
      </c>
      <c r="K502" s="142">
        <v>4</v>
      </c>
      <c r="L502" s="142">
        <v>4</v>
      </c>
      <c r="M502" s="142">
        <v>4</v>
      </c>
      <c r="N502" s="142">
        <v>6</v>
      </c>
      <c r="O502" s="142">
        <v>4</v>
      </c>
      <c r="P502" s="142">
        <v>6</v>
      </c>
      <c r="Q502" s="142">
        <v>6</v>
      </c>
      <c r="R502" s="142">
        <v>6</v>
      </c>
      <c r="S502" s="142">
        <v>4</v>
      </c>
      <c r="T502" s="142">
        <v>6</v>
      </c>
      <c r="U502" s="142">
        <v>6</v>
      </c>
      <c r="V502" s="142"/>
      <c r="W502" s="142"/>
      <c r="X502" s="155"/>
      <c r="Y502" s="211"/>
      <c r="Z502" s="26" t="s">
        <v>157</v>
      </c>
    </row>
    <row r="503" spans="1:26" s="135" customFormat="1" ht="14.25">
      <c r="A503" s="15" t="s">
        <v>319</v>
      </c>
      <c r="B503" s="142">
        <v>18</v>
      </c>
      <c r="C503" s="142">
        <f t="shared" si="53"/>
        <v>18</v>
      </c>
      <c r="D503" s="142"/>
      <c r="E503" s="142"/>
      <c r="F503" s="142">
        <v>4</v>
      </c>
      <c r="G503" s="142">
        <v>4</v>
      </c>
      <c r="H503" s="142">
        <v>4</v>
      </c>
      <c r="I503" s="142">
        <v>4</v>
      </c>
      <c r="J503" s="142">
        <v>2</v>
      </c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55"/>
      <c r="Y503" s="155"/>
      <c r="Z503" s="26"/>
    </row>
    <row r="504" spans="1:26" s="135" customFormat="1" ht="14.25">
      <c r="A504" s="15" t="s">
        <v>320</v>
      </c>
      <c r="B504" s="142">
        <v>16</v>
      </c>
      <c r="C504" s="142">
        <f t="shared" si="53"/>
        <v>16</v>
      </c>
      <c r="D504" s="142">
        <v>16</v>
      </c>
      <c r="E504" s="142"/>
      <c r="F504" s="142"/>
      <c r="G504" s="142"/>
      <c r="H504" s="142"/>
      <c r="I504" s="142"/>
      <c r="J504" s="142"/>
      <c r="K504" s="142"/>
      <c r="L504" s="286"/>
      <c r="M504" s="142"/>
      <c r="N504" s="142"/>
      <c r="O504" s="142"/>
      <c r="P504" s="142"/>
      <c r="Q504" s="142"/>
      <c r="R504" s="142">
        <v>4</v>
      </c>
      <c r="S504" s="142">
        <v>4</v>
      </c>
      <c r="T504" s="142">
        <v>4</v>
      </c>
      <c r="U504" s="142">
        <v>4</v>
      </c>
      <c r="V504" s="142"/>
      <c r="W504" s="142"/>
      <c r="X504" s="155"/>
      <c r="Y504" s="155"/>
      <c r="Z504" s="26"/>
    </row>
    <row r="505" spans="1:26" ht="14.25">
      <c r="A505" s="215" t="s">
        <v>334</v>
      </c>
      <c r="B505" s="270"/>
      <c r="C505" s="270"/>
      <c r="D505" s="270"/>
      <c r="E505" s="270"/>
      <c r="F505" s="270"/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155"/>
      <c r="Y505" s="211"/>
      <c r="Z505" s="26"/>
    </row>
    <row r="506" spans="1:26" ht="14.25">
      <c r="A506" s="145"/>
      <c r="B506" s="142">
        <f>SUM(B495:B504)</f>
        <v>450</v>
      </c>
      <c r="C506" s="142">
        <f aca="true" t="shared" si="54" ref="C506:X506">SUM(C495:C504)</f>
        <v>450</v>
      </c>
      <c r="D506" s="142">
        <f t="shared" si="54"/>
        <v>276</v>
      </c>
      <c r="E506" s="142">
        <f t="shared" si="54"/>
        <v>156</v>
      </c>
      <c r="F506" s="142">
        <f t="shared" si="54"/>
        <v>30</v>
      </c>
      <c r="G506" s="142">
        <f t="shared" si="54"/>
        <v>34</v>
      </c>
      <c r="H506" s="142">
        <f t="shared" si="54"/>
        <v>34</v>
      </c>
      <c r="I506" s="142">
        <f t="shared" si="54"/>
        <v>34</v>
      </c>
      <c r="J506" s="142">
        <f t="shared" si="54"/>
        <v>32</v>
      </c>
      <c r="K506" s="142">
        <f t="shared" si="54"/>
        <v>20</v>
      </c>
      <c r="L506" s="142">
        <f t="shared" si="54"/>
        <v>30</v>
      </c>
      <c r="M506" s="142">
        <f t="shared" si="54"/>
        <v>30</v>
      </c>
      <c r="N506" s="142">
        <f t="shared" si="54"/>
        <v>30</v>
      </c>
      <c r="O506" s="142">
        <f>SUM(O495:O503)</f>
        <v>20</v>
      </c>
      <c r="P506" s="142">
        <f>SUM(P495:P503)</f>
        <v>28</v>
      </c>
      <c r="Q506" s="142">
        <f>SUM(Q495:Q503)</f>
        <v>26</v>
      </c>
      <c r="R506" s="142">
        <f>SUM(R495:R503)</f>
        <v>24</v>
      </c>
      <c r="S506" s="142">
        <f>SUM(S495:S503)</f>
        <v>20</v>
      </c>
      <c r="T506" s="142">
        <f t="shared" si="54"/>
        <v>22</v>
      </c>
      <c r="U506" s="142">
        <f t="shared" si="54"/>
        <v>20</v>
      </c>
      <c r="V506" s="142">
        <f t="shared" si="54"/>
        <v>8</v>
      </c>
      <c r="W506" s="142">
        <f t="shared" si="54"/>
        <v>0</v>
      </c>
      <c r="X506" s="155"/>
      <c r="Y506" s="212"/>
      <c r="Z506" s="26"/>
    </row>
    <row r="507" spans="1:26" ht="14.25">
      <c r="A507" s="146" t="s">
        <v>164</v>
      </c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53"/>
      <c r="Y507" s="20"/>
      <c r="Z507" s="59"/>
    </row>
    <row r="508" spans="1:26" ht="14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59"/>
    </row>
    <row r="509" spans="1:26" ht="14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59"/>
    </row>
    <row r="510" spans="1:25" ht="24" customHeight="1">
      <c r="A510" s="140" t="s">
        <v>120</v>
      </c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</row>
    <row r="511" spans="1:25" ht="22.5" customHeight="1">
      <c r="A511" s="149" t="s">
        <v>337</v>
      </c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69"/>
    </row>
    <row r="512" spans="1:26" s="20" customFormat="1" ht="15.75" customHeight="1">
      <c r="A512" s="1" t="s">
        <v>122</v>
      </c>
      <c r="B512" s="2"/>
      <c r="C512" s="3"/>
      <c r="D512" s="3"/>
      <c r="E512" s="3"/>
      <c r="F512" s="4" t="s">
        <v>123</v>
      </c>
      <c r="G512" s="5"/>
      <c r="H512" s="4" t="s">
        <v>124</v>
      </c>
      <c r="I512" s="14"/>
      <c r="J512" s="14"/>
      <c r="K512" s="5"/>
      <c r="L512" s="13" t="s">
        <v>125</v>
      </c>
      <c r="M512" s="13"/>
      <c r="N512" s="13"/>
      <c r="O512" s="13"/>
      <c r="P512" s="13"/>
      <c r="Q512" s="13" t="s">
        <v>126</v>
      </c>
      <c r="R512" s="13"/>
      <c r="S512" s="13"/>
      <c r="T512" s="13"/>
      <c r="U512" s="13" t="s">
        <v>127</v>
      </c>
      <c r="V512" s="13"/>
      <c r="W512" s="13"/>
      <c r="X512" s="13"/>
      <c r="Y512" s="14"/>
      <c r="Z512" s="14"/>
    </row>
    <row r="513" spans="1:26" s="20" customFormat="1" ht="16.5" customHeight="1">
      <c r="A513" s="6"/>
      <c r="B513" s="7"/>
      <c r="C513" s="3"/>
      <c r="D513" s="3"/>
      <c r="E513" s="3"/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8">
        <v>7</v>
      </c>
      <c r="M513" s="8">
        <v>8</v>
      </c>
      <c r="N513" s="8">
        <v>9</v>
      </c>
      <c r="O513" s="8">
        <v>10</v>
      </c>
      <c r="P513" s="8">
        <v>11</v>
      </c>
      <c r="Q513" s="8">
        <v>12</v>
      </c>
      <c r="R513" s="8">
        <v>13</v>
      </c>
      <c r="S513" s="8">
        <v>14</v>
      </c>
      <c r="T513" s="8">
        <v>15</v>
      </c>
      <c r="U513" s="8">
        <v>16</v>
      </c>
      <c r="V513" s="8">
        <v>17</v>
      </c>
      <c r="W513" s="12">
        <v>18</v>
      </c>
      <c r="X513" s="12" t="s">
        <v>128</v>
      </c>
      <c r="Y513" s="12" t="s">
        <v>129</v>
      </c>
      <c r="Z513" s="59" t="s">
        <v>130</v>
      </c>
    </row>
    <row r="514" spans="1:26" s="20" customFormat="1" ht="69" customHeight="1">
      <c r="A514" s="9"/>
      <c r="B514" s="10"/>
      <c r="C514" s="11" t="s">
        <v>131</v>
      </c>
      <c r="D514" s="3" t="s">
        <v>132</v>
      </c>
      <c r="E514" s="3" t="s">
        <v>133</v>
      </c>
      <c r="F514" s="12" t="s">
        <v>134</v>
      </c>
      <c r="G514" s="12" t="s">
        <v>135</v>
      </c>
      <c r="H514" s="12" t="s">
        <v>136</v>
      </c>
      <c r="I514" s="12" t="s">
        <v>137</v>
      </c>
      <c r="J514" s="12" t="s">
        <v>138</v>
      </c>
      <c r="K514" s="12" t="s">
        <v>139</v>
      </c>
      <c r="L514" s="15" t="s">
        <v>140</v>
      </c>
      <c r="M514" s="12" t="s">
        <v>141</v>
      </c>
      <c r="N514" s="12" t="s">
        <v>142</v>
      </c>
      <c r="O514" s="12" t="s">
        <v>143</v>
      </c>
      <c r="P514" s="15" t="s">
        <v>144</v>
      </c>
      <c r="Q514" s="12" t="s">
        <v>145</v>
      </c>
      <c r="R514" s="12" t="s">
        <v>146</v>
      </c>
      <c r="S514" s="12" t="s">
        <v>147</v>
      </c>
      <c r="T514" s="47" t="s">
        <v>148</v>
      </c>
      <c r="U514" s="47" t="s">
        <v>149</v>
      </c>
      <c r="V514" s="47" t="s">
        <v>150</v>
      </c>
      <c r="W514" s="47" t="s">
        <v>151</v>
      </c>
      <c r="X514" s="48" t="s">
        <v>152</v>
      </c>
      <c r="Y514" s="18" t="s">
        <v>153</v>
      </c>
      <c r="Z514" s="74"/>
    </row>
    <row r="515" spans="1:26" s="20" customFormat="1" ht="27" customHeight="1">
      <c r="A515" s="289" t="s">
        <v>312</v>
      </c>
      <c r="B515" s="145">
        <v>20</v>
      </c>
      <c r="C515" s="145">
        <f>SUM(F515:W515)</f>
        <v>20</v>
      </c>
      <c r="D515" s="145">
        <v>20</v>
      </c>
      <c r="E515" s="145"/>
      <c r="F515" s="145">
        <v>2</v>
      </c>
      <c r="G515" s="145">
        <v>2</v>
      </c>
      <c r="H515" s="145">
        <v>2</v>
      </c>
      <c r="I515" s="145">
        <v>2</v>
      </c>
      <c r="J515" s="145">
        <v>2</v>
      </c>
      <c r="K515" s="145">
        <v>2</v>
      </c>
      <c r="L515" s="145">
        <v>2</v>
      </c>
      <c r="M515" s="145">
        <v>2</v>
      </c>
      <c r="N515" s="145">
        <v>2</v>
      </c>
      <c r="O515" s="145">
        <v>2</v>
      </c>
      <c r="P515" s="145"/>
      <c r="Q515" s="145"/>
      <c r="R515" s="145"/>
      <c r="S515" s="145"/>
      <c r="T515" s="145"/>
      <c r="U515" s="145"/>
      <c r="V515" s="145"/>
      <c r="W515" s="145"/>
      <c r="X515" s="162" t="s">
        <v>170</v>
      </c>
      <c r="Y515" s="155" t="s">
        <v>178</v>
      </c>
      <c r="Z515" s="75"/>
    </row>
    <row r="516" spans="1:26" s="135" customFormat="1" ht="14.25">
      <c r="A516" s="15" t="s">
        <v>336</v>
      </c>
      <c r="B516" s="142">
        <v>46</v>
      </c>
      <c r="C516" s="142">
        <f>SUM(F516:W516)</f>
        <v>46</v>
      </c>
      <c r="D516" s="142">
        <v>24</v>
      </c>
      <c r="E516" s="142">
        <v>22</v>
      </c>
      <c r="F516" s="142">
        <v>4</v>
      </c>
      <c r="G516" s="142">
        <v>4</v>
      </c>
      <c r="H516" s="142">
        <v>4</v>
      </c>
      <c r="I516" s="142">
        <v>4</v>
      </c>
      <c r="J516" s="142">
        <v>4</v>
      </c>
      <c r="K516" s="142">
        <v>2</v>
      </c>
      <c r="L516" s="142">
        <v>4</v>
      </c>
      <c r="M516" s="142">
        <v>4</v>
      </c>
      <c r="N516" s="142">
        <v>4</v>
      </c>
      <c r="O516" s="142">
        <v>2</v>
      </c>
      <c r="P516" s="142">
        <v>4</v>
      </c>
      <c r="Q516" s="142">
        <v>4</v>
      </c>
      <c r="R516" s="142">
        <v>2</v>
      </c>
      <c r="S516" s="142"/>
      <c r="T516" s="142"/>
      <c r="U516" s="142"/>
      <c r="V516" s="142"/>
      <c r="W516" s="142"/>
      <c r="X516" s="162"/>
      <c r="Y516" s="211"/>
      <c r="Z516" s="26" t="s">
        <v>157</v>
      </c>
    </row>
    <row r="517" spans="1:26" ht="15.75">
      <c r="A517" s="177" t="s">
        <v>314</v>
      </c>
      <c r="B517" s="145">
        <v>60</v>
      </c>
      <c r="C517" s="145">
        <f aca="true" t="shared" si="55" ref="C517:C523">SUM(F517:W517)</f>
        <v>60</v>
      </c>
      <c r="D517" s="145">
        <v>50</v>
      </c>
      <c r="E517" s="145">
        <v>10</v>
      </c>
      <c r="F517" s="145">
        <v>4</v>
      </c>
      <c r="G517" s="145">
        <v>4</v>
      </c>
      <c r="H517" s="145">
        <v>4</v>
      </c>
      <c r="I517" s="145">
        <v>4</v>
      </c>
      <c r="J517" s="145">
        <v>4</v>
      </c>
      <c r="K517" s="145">
        <v>2</v>
      </c>
      <c r="L517" s="145">
        <v>4</v>
      </c>
      <c r="M517" s="145">
        <v>4</v>
      </c>
      <c r="N517" s="145">
        <v>4</v>
      </c>
      <c r="O517" s="145">
        <v>2</v>
      </c>
      <c r="P517" s="145">
        <v>4</v>
      </c>
      <c r="Q517" s="145">
        <v>4</v>
      </c>
      <c r="R517" s="145">
        <v>4</v>
      </c>
      <c r="S517" s="145">
        <v>4</v>
      </c>
      <c r="T517" s="145">
        <v>4</v>
      </c>
      <c r="U517" s="145">
        <v>4</v>
      </c>
      <c r="V517" s="145"/>
      <c r="W517" s="145"/>
      <c r="X517" s="162"/>
      <c r="Y517" s="155"/>
      <c r="Z517" s="75" t="s">
        <v>338</v>
      </c>
    </row>
    <row r="518" spans="1:26" ht="15.75">
      <c r="A518" s="177" t="s">
        <v>266</v>
      </c>
      <c r="B518" s="145">
        <v>32</v>
      </c>
      <c r="C518" s="145">
        <f t="shared" si="55"/>
        <v>32</v>
      </c>
      <c r="D518" s="145">
        <v>4</v>
      </c>
      <c r="E518" s="145">
        <v>28</v>
      </c>
      <c r="F518" s="145">
        <v>2</v>
      </c>
      <c r="G518" s="145">
        <v>2</v>
      </c>
      <c r="H518" s="145">
        <v>2</v>
      </c>
      <c r="I518" s="145">
        <v>2</v>
      </c>
      <c r="J518" s="145">
        <v>2</v>
      </c>
      <c r="K518" s="145">
        <v>2</v>
      </c>
      <c r="L518" s="145">
        <v>2</v>
      </c>
      <c r="M518" s="145">
        <v>2</v>
      </c>
      <c r="N518" s="145">
        <v>2</v>
      </c>
      <c r="O518" s="145">
        <v>2</v>
      </c>
      <c r="P518" s="145">
        <v>2</v>
      </c>
      <c r="Q518" s="145">
        <v>2</v>
      </c>
      <c r="R518" s="145">
        <v>2</v>
      </c>
      <c r="S518" s="145">
        <v>2</v>
      </c>
      <c r="T518" s="145">
        <v>2</v>
      </c>
      <c r="U518" s="145">
        <v>2</v>
      </c>
      <c r="V518" s="145"/>
      <c r="W518" s="145"/>
      <c r="X518" s="162"/>
      <c r="Y518" s="155"/>
      <c r="Z518" s="75" t="s">
        <v>231</v>
      </c>
    </row>
    <row r="519" spans="1:26" ht="14.25">
      <c r="A519" s="177" t="s">
        <v>332</v>
      </c>
      <c r="B519" s="145">
        <v>32</v>
      </c>
      <c r="C519" s="145">
        <f t="shared" si="55"/>
        <v>32</v>
      </c>
      <c r="D519" s="145">
        <v>24</v>
      </c>
      <c r="E519" s="145">
        <v>8</v>
      </c>
      <c r="F519" s="145">
        <v>6</v>
      </c>
      <c r="G519" s="145">
        <v>4</v>
      </c>
      <c r="H519" s="145">
        <v>4</v>
      </c>
      <c r="I519" s="145">
        <v>4</v>
      </c>
      <c r="J519" s="145">
        <v>4</v>
      </c>
      <c r="K519" s="145">
        <v>4</v>
      </c>
      <c r="L519" s="145">
        <v>4</v>
      </c>
      <c r="M519" s="145">
        <v>2</v>
      </c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62"/>
      <c r="Y519" s="155"/>
      <c r="Z519" s="26"/>
    </row>
    <row r="520" spans="1:26" ht="14.25">
      <c r="A520" s="177" t="s">
        <v>317</v>
      </c>
      <c r="B520" s="145">
        <v>100</v>
      </c>
      <c r="C520" s="145">
        <f t="shared" si="55"/>
        <v>100</v>
      </c>
      <c r="D520" s="145">
        <v>58</v>
      </c>
      <c r="E520" s="145">
        <v>42</v>
      </c>
      <c r="F520" s="145">
        <v>8</v>
      </c>
      <c r="G520" s="145">
        <v>8</v>
      </c>
      <c r="H520" s="145">
        <v>8</v>
      </c>
      <c r="I520" s="145">
        <v>8</v>
      </c>
      <c r="J520" s="145">
        <v>8</v>
      </c>
      <c r="K520" s="145">
        <v>4</v>
      </c>
      <c r="L520" s="145">
        <v>6</v>
      </c>
      <c r="M520" s="145">
        <v>6</v>
      </c>
      <c r="N520" s="145">
        <v>6</v>
      </c>
      <c r="O520" s="145">
        <v>4</v>
      </c>
      <c r="P520" s="145">
        <v>6</v>
      </c>
      <c r="Q520" s="145">
        <v>6</v>
      </c>
      <c r="R520" s="145">
        <v>6</v>
      </c>
      <c r="S520" s="145">
        <v>6</v>
      </c>
      <c r="T520" s="145">
        <v>6</v>
      </c>
      <c r="U520" s="145">
        <v>4</v>
      </c>
      <c r="V520" s="145"/>
      <c r="W520" s="145"/>
      <c r="X520" s="162"/>
      <c r="Y520" s="155"/>
      <c r="Z520" s="26" t="s">
        <v>157</v>
      </c>
    </row>
    <row r="521" spans="1:26" ht="14.25" customHeight="1">
      <c r="A521" s="177" t="s">
        <v>318</v>
      </c>
      <c r="B521" s="142">
        <v>72</v>
      </c>
      <c r="C521" s="142">
        <f t="shared" si="55"/>
        <v>72</v>
      </c>
      <c r="D521" s="142">
        <v>36</v>
      </c>
      <c r="E521" s="142">
        <v>36</v>
      </c>
      <c r="F521" s="142"/>
      <c r="G521" s="142">
        <v>4</v>
      </c>
      <c r="H521" s="142">
        <v>4</v>
      </c>
      <c r="I521" s="142">
        <v>4</v>
      </c>
      <c r="J521" s="142">
        <v>4</v>
      </c>
      <c r="K521" s="142">
        <v>4</v>
      </c>
      <c r="L521" s="142">
        <v>6</v>
      </c>
      <c r="M521" s="142">
        <v>6</v>
      </c>
      <c r="N521" s="142">
        <v>6</v>
      </c>
      <c r="O521" s="142">
        <v>6</v>
      </c>
      <c r="P521" s="142">
        <v>6</v>
      </c>
      <c r="Q521" s="142">
        <v>6</v>
      </c>
      <c r="R521" s="142">
        <v>6</v>
      </c>
      <c r="S521" s="142">
        <v>4</v>
      </c>
      <c r="T521" s="142">
        <v>4</v>
      </c>
      <c r="U521" s="142">
        <v>2</v>
      </c>
      <c r="V521" s="142"/>
      <c r="W521" s="142"/>
      <c r="X521" s="162"/>
      <c r="Y521" s="155"/>
      <c r="Z521" s="26" t="s">
        <v>157</v>
      </c>
    </row>
    <row r="522" spans="1:26" s="135" customFormat="1" ht="14.25">
      <c r="A522" s="15" t="s">
        <v>319</v>
      </c>
      <c r="B522" s="142">
        <v>18</v>
      </c>
      <c r="C522" s="142">
        <f t="shared" si="55"/>
        <v>18</v>
      </c>
      <c r="D522" s="142"/>
      <c r="E522" s="142"/>
      <c r="F522" s="142">
        <v>4</v>
      </c>
      <c r="G522" s="142">
        <v>4</v>
      </c>
      <c r="H522" s="142">
        <v>4</v>
      </c>
      <c r="I522" s="142">
        <v>4</v>
      </c>
      <c r="J522" s="142">
        <v>2</v>
      </c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62"/>
      <c r="Y522" s="155"/>
      <c r="Z522" s="26"/>
    </row>
    <row r="523" spans="1:26" s="135" customFormat="1" ht="14.25">
      <c r="A523" s="15" t="s">
        <v>320</v>
      </c>
      <c r="B523" s="142">
        <v>16</v>
      </c>
      <c r="C523" s="142">
        <f t="shared" si="55"/>
        <v>16</v>
      </c>
      <c r="D523" s="142">
        <v>16</v>
      </c>
      <c r="E523" s="142"/>
      <c r="F523" s="142"/>
      <c r="G523" s="142"/>
      <c r="H523" s="142"/>
      <c r="I523" s="142"/>
      <c r="J523" s="142"/>
      <c r="K523" s="142"/>
      <c r="L523" s="286"/>
      <c r="M523" s="142"/>
      <c r="N523" s="142"/>
      <c r="O523" s="142"/>
      <c r="P523" s="142"/>
      <c r="Q523" s="142">
        <v>4</v>
      </c>
      <c r="R523" s="142">
        <v>4</v>
      </c>
      <c r="S523" s="142">
        <v>4</v>
      </c>
      <c r="T523" s="142">
        <v>4</v>
      </c>
      <c r="U523" s="142"/>
      <c r="V523" s="142"/>
      <c r="W523" s="142"/>
      <c r="X523" s="162"/>
      <c r="Y523" s="155"/>
      <c r="Z523" s="26"/>
    </row>
    <row r="524" spans="1:26" ht="14.25">
      <c r="A524" s="215" t="s">
        <v>339</v>
      </c>
      <c r="B524" s="285"/>
      <c r="C524" s="285"/>
      <c r="D524" s="285"/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5"/>
      <c r="P524" s="285"/>
      <c r="Q524" s="285"/>
      <c r="R524" s="285"/>
      <c r="S524" s="285"/>
      <c r="T524" s="285"/>
      <c r="U524" s="285"/>
      <c r="V524" s="285"/>
      <c r="W524" s="285"/>
      <c r="X524" s="162"/>
      <c r="Y524" s="155"/>
      <c r="Z524" s="26"/>
    </row>
    <row r="525" spans="1:26" ht="14.25">
      <c r="A525" s="145"/>
      <c r="B525" s="145">
        <f>SUM(B515:B523)</f>
        <v>396</v>
      </c>
      <c r="C525" s="145">
        <f aca="true" t="shared" si="56" ref="C525:X525">SUM(C515:C523)</f>
        <v>396</v>
      </c>
      <c r="D525" s="145">
        <f t="shared" si="56"/>
        <v>232</v>
      </c>
      <c r="E525" s="145">
        <f t="shared" si="56"/>
        <v>146</v>
      </c>
      <c r="F525" s="145">
        <f t="shared" si="56"/>
        <v>30</v>
      </c>
      <c r="G525" s="145">
        <f t="shared" si="56"/>
        <v>32</v>
      </c>
      <c r="H525" s="145">
        <f t="shared" si="56"/>
        <v>32</v>
      </c>
      <c r="I525" s="145">
        <f t="shared" si="56"/>
        <v>32</v>
      </c>
      <c r="J525" s="145">
        <f t="shared" si="56"/>
        <v>30</v>
      </c>
      <c r="K525" s="145">
        <f t="shared" si="56"/>
        <v>20</v>
      </c>
      <c r="L525" s="145">
        <f t="shared" si="56"/>
        <v>28</v>
      </c>
      <c r="M525" s="145">
        <f t="shared" si="56"/>
        <v>26</v>
      </c>
      <c r="N525" s="145">
        <f t="shared" si="56"/>
        <v>24</v>
      </c>
      <c r="O525" s="145">
        <f t="shared" si="56"/>
        <v>18</v>
      </c>
      <c r="P525" s="145">
        <f t="shared" si="56"/>
        <v>22</v>
      </c>
      <c r="Q525" s="145">
        <f t="shared" si="56"/>
        <v>26</v>
      </c>
      <c r="R525" s="145">
        <f t="shared" si="56"/>
        <v>24</v>
      </c>
      <c r="S525" s="145">
        <f t="shared" si="56"/>
        <v>20</v>
      </c>
      <c r="T525" s="145">
        <f t="shared" si="56"/>
        <v>20</v>
      </c>
      <c r="U525" s="145">
        <f t="shared" si="56"/>
        <v>12</v>
      </c>
      <c r="V525" s="145">
        <f t="shared" si="56"/>
        <v>0</v>
      </c>
      <c r="W525" s="145">
        <f t="shared" si="56"/>
        <v>0</v>
      </c>
      <c r="X525" s="162"/>
      <c r="Y525" s="155"/>
      <c r="Z525" s="26"/>
    </row>
    <row r="526" spans="1:26" ht="14.25">
      <c r="A526" s="146" t="s">
        <v>164</v>
      </c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53"/>
      <c r="Y526" s="20"/>
      <c r="Z526" s="59"/>
    </row>
    <row r="527" spans="1:26" ht="14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59"/>
    </row>
    <row r="528" spans="1:26" ht="14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59"/>
    </row>
    <row r="529" spans="1:25" ht="24" customHeight="1">
      <c r="A529" s="140" t="s">
        <v>120</v>
      </c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</row>
    <row r="530" spans="1:25" ht="28.5" customHeight="1">
      <c r="A530" s="149" t="s">
        <v>340</v>
      </c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69"/>
    </row>
    <row r="531" spans="1:26" s="20" customFormat="1" ht="15.75" customHeight="1">
      <c r="A531" s="1" t="s">
        <v>122</v>
      </c>
      <c r="B531" s="2"/>
      <c r="C531" s="3"/>
      <c r="D531" s="3"/>
      <c r="E531" s="3"/>
      <c r="F531" s="4" t="s">
        <v>123</v>
      </c>
      <c r="G531" s="5"/>
      <c r="H531" s="4" t="s">
        <v>124</v>
      </c>
      <c r="I531" s="14"/>
      <c r="J531" s="14"/>
      <c r="K531" s="5"/>
      <c r="L531" s="13" t="s">
        <v>125</v>
      </c>
      <c r="M531" s="13"/>
      <c r="N531" s="13"/>
      <c r="O531" s="13"/>
      <c r="P531" s="13"/>
      <c r="Q531" s="13" t="s">
        <v>126</v>
      </c>
      <c r="R531" s="13"/>
      <c r="S531" s="13"/>
      <c r="T531" s="13"/>
      <c r="U531" s="13" t="s">
        <v>127</v>
      </c>
      <c r="V531" s="13"/>
      <c r="W531" s="13"/>
      <c r="X531" s="13"/>
      <c r="Y531" s="14"/>
      <c r="Z531" s="14"/>
    </row>
    <row r="532" spans="1:26" s="20" customFormat="1" ht="16.5" customHeight="1">
      <c r="A532" s="6"/>
      <c r="B532" s="7"/>
      <c r="C532" s="3"/>
      <c r="D532" s="3"/>
      <c r="E532" s="3"/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8">
        <v>7</v>
      </c>
      <c r="M532" s="8">
        <v>8</v>
      </c>
      <c r="N532" s="8">
        <v>9</v>
      </c>
      <c r="O532" s="8">
        <v>10</v>
      </c>
      <c r="P532" s="8">
        <v>11</v>
      </c>
      <c r="Q532" s="8">
        <v>12</v>
      </c>
      <c r="R532" s="8">
        <v>13</v>
      </c>
      <c r="S532" s="8">
        <v>14</v>
      </c>
      <c r="T532" s="8">
        <v>15</v>
      </c>
      <c r="U532" s="8">
        <v>16</v>
      </c>
      <c r="V532" s="8">
        <v>17</v>
      </c>
      <c r="W532" s="12">
        <v>18</v>
      </c>
      <c r="X532" s="12" t="s">
        <v>128</v>
      </c>
      <c r="Y532" s="12" t="s">
        <v>129</v>
      </c>
      <c r="Z532" s="59" t="s">
        <v>130</v>
      </c>
    </row>
    <row r="533" spans="1:26" s="20" customFormat="1" ht="69" customHeight="1">
      <c r="A533" s="9"/>
      <c r="B533" s="10"/>
      <c r="C533" s="11" t="s">
        <v>131</v>
      </c>
      <c r="D533" s="3" t="s">
        <v>132</v>
      </c>
      <c r="E533" s="3" t="s">
        <v>133</v>
      </c>
      <c r="F533" s="12" t="s">
        <v>134</v>
      </c>
      <c r="G533" s="12" t="s">
        <v>135</v>
      </c>
      <c r="H533" s="12" t="s">
        <v>136</v>
      </c>
      <c r="I533" s="12" t="s">
        <v>137</v>
      </c>
      <c r="J533" s="12" t="s">
        <v>138</v>
      </c>
      <c r="K533" s="12" t="s">
        <v>139</v>
      </c>
      <c r="L533" s="15" t="s">
        <v>140</v>
      </c>
      <c r="M533" s="12" t="s">
        <v>141</v>
      </c>
      <c r="N533" s="12" t="s">
        <v>142</v>
      </c>
      <c r="O533" s="12" t="s">
        <v>143</v>
      </c>
      <c r="P533" s="15" t="s">
        <v>144</v>
      </c>
      <c r="Q533" s="12" t="s">
        <v>145</v>
      </c>
      <c r="R533" s="12" t="s">
        <v>146</v>
      </c>
      <c r="S533" s="12" t="s">
        <v>147</v>
      </c>
      <c r="T533" s="47" t="s">
        <v>148</v>
      </c>
      <c r="U533" s="47" t="s">
        <v>149</v>
      </c>
      <c r="V533" s="47" t="s">
        <v>150</v>
      </c>
      <c r="W533" s="47" t="s">
        <v>151</v>
      </c>
      <c r="X533" s="48" t="s">
        <v>152</v>
      </c>
      <c r="Y533" s="18" t="s">
        <v>153</v>
      </c>
      <c r="Z533" s="74"/>
    </row>
    <row r="534" spans="1:26" s="20" customFormat="1" ht="27" customHeight="1">
      <c r="A534" s="176" t="s">
        <v>322</v>
      </c>
      <c r="B534" s="145">
        <v>54</v>
      </c>
      <c r="C534" s="145">
        <f aca="true" t="shared" si="57" ref="C534:C540">SUM(F534:W534)</f>
        <v>54</v>
      </c>
      <c r="D534" s="145">
        <v>54</v>
      </c>
      <c r="E534" s="145"/>
      <c r="F534" s="145">
        <v>4</v>
      </c>
      <c r="G534" s="145">
        <v>4</v>
      </c>
      <c r="H534" s="145">
        <v>4</v>
      </c>
      <c r="I534" s="145">
        <v>4</v>
      </c>
      <c r="J534" s="145">
        <v>4</v>
      </c>
      <c r="K534" s="145">
        <v>4</v>
      </c>
      <c r="L534" s="145">
        <v>2</v>
      </c>
      <c r="M534" s="145">
        <v>4</v>
      </c>
      <c r="N534" s="145">
        <v>4</v>
      </c>
      <c r="O534" s="145">
        <v>4</v>
      </c>
      <c r="P534" s="145">
        <v>2</v>
      </c>
      <c r="Q534" s="145">
        <v>4</v>
      </c>
      <c r="R534" s="145">
        <v>4</v>
      </c>
      <c r="S534" s="145">
        <v>4</v>
      </c>
      <c r="T534" s="145">
        <v>2</v>
      </c>
      <c r="U534" s="145"/>
      <c r="V534" s="145"/>
      <c r="W534" s="145"/>
      <c r="X534" s="162" t="s">
        <v>170</v>
      </c>
      <c r="Y534" s="155" t="s">
        <v>178</v>
      </c>
      <c r="Z534" s="75"/>
    </row>
    <row r="535" spans="1:26" ht="15.75">
      <c r="A535" s="177" t="s">
        <v>314</v>
      </c>
      <c r="B535" s="145">
        <v>60</v>
      </c>
      <c r="C535" s="145">
        <f t="shared" si="57"/>
        <v>60</v>
      </c>
      <c r="D535" s="145">
        <v>50</v>
      </c>
      <c r="E535" s="145">
        <v>10</v>
      </c>
      <c r="F535" s="145">
        <v>4</v>
      </c>
      <c r="G535" s="145">
        <v>4</v>
      </c>
      <c r="H535" s="145">
        <v>4</v>
      </c>
      <c r="I535" s="145">
        <v>4</v>
      </c>
      <c r="J535" s="145">
        <v>4</v>
      </c>
      <c r="K535" s="145">
        <v>4</v>
      </c>
      <c r="L535" s="145">
        <v>4</v>
      </c>
      <c r="M535" s="145">
        <v>4</v>
      </c>
      <c r="N535" s="145">
        <v>4</v>
      </c>
      <c r="O535" s="145">
        <v>2</v>
      </c>
      <c r="P535" s="145">
        <v>4</v>
      </c>
      <c r="Q535" s="145">
        <v>4</v>
      </c>
      <c r="R535" s="145">
        <v>4</v>
      </c>
      <c r="S535" s="145">
        <v>4</v>
      </c>
      <c r="T535" s="145">
        <v>4</v>
      </c>
      <c r="U535" s="145">
        <v>2</v>
      </c>
      <c r="V535" s="145"/>
      <c r="W535" s="145"/>
      <c r="X535" s="162"/>
      <c r="Y535" s="155"/>
      <c r="Z535" s="75" t="s">
        <v>330</v>
      </c>
    </row>
    <row r="536" spans="1:26" ht="15.75">
      <c r="A536" s="177" t="s">
        <v>266</v>
      </c>
      <c r="B536" s="145">
        <v>32</v>
      </c>
      <c r="C536" s="145">
        <f t="shared" si="57"/>
        <v>32</v>
      </c>
      <c r="D536" s="145">
        <v>4</v>
      </c>
      <c r="E536" s="145">
        <v>28</v>
      </c>
      <c r="F536" s="145">
        <v>2</v>
      </c>
      <c r="G536" s="145">
        <v>2</v>
      </c>
      <c r="H536" s="145">
        <v>2</v>
      </c>
      <c r="I536" s="145">
        <v>2</v>
      </c>
      <c r="J536" s="145">
        <v>2</v>
      </c>
      <c r="K536" s="145">
        <v>2</v>
      </c>
      <c r="L536" s="145"/>
      <c r="M536" s="145">
        <v>2</v>
      </c>
      <c r="N536" s="145">
        <v>2</v>
      </c>
      <c r="O536" s="145">
        <v>2</v>
      </c>
      <c r="P536" s="145">
        <v>2</v>
      </c>
      <c r="Q536" s="145">
        <v>2</v>
      </c>
      <c r="R536" s="145">
        <v>2</v>
      </c>
      <c r="S536" s="145">
        <v>2</v>
      </c>
      <c r="T536" s="145">
        <v>2</v>
      </c>
      <c r="U536" s="145">
        <v>2</v>
      </c>
      <c r="V536" s="145">
        <v>2</v>
      </c>
      <c r="W536" s="145"/>
      <c r="X536" s="162"/>
      <c r="Y536" s="155"/>
      <c r="Z536" s="75" t="s">
        <v>331</v>
      </c>
    </row>
    <row r="537" spans="1:26" ht="14.25">
      <c r="A537" s="177" t="s">
        <v>323</v>
      </c>
      <c r="B537" s="145">
        <v>66</v>
      </c>
      <c r="C537" s="145">
        <f t="shared" si="57"/>
        <v>66</v>
      </c>
      <c r="D537" s="145">
        <v>36</v>
      </c>
      <c r="E537" s="145">
        <v>30</v>
      </c>
      <c r="F537" s="145">
        <v>4</v>
      </c>
      <c r="G537" s="145">
        <v>4</v>
      </c>
      <c r="H537" s="145">
        <v>4</v>
      </c>
      <c r="I537" s="145">
        <v>4</v>
      </c>
      <c r="J537" s="145">
        <v>4</v>
      </c>
      <c r="K537" s="145">
        <v>4</v>
      </c>
      <c r="L537" s="145">
        <v>2</v>
      </c>
      <c r="M537" s="145">
        <v>4</v>
      </c>
      <c r="N537" s="145">
        <v>4</v>
      </c>
      <c r="O537" s="145">
        <v>4</v>
      </c>
      <c r="P537" s="145">
        <v>4</v>
      </c>
      <c r="Q537" s="145">
        <v>4</v>
      </c>
      <c r="R537" s="145">
        <v>4</v>
      </c>
      <c r="S537" s="145">
        <v>4</v>
      </c>
      <c r="T537" s="145">
        <v>4</v>
      </c>
      <c r="U537" s="145">
        <v>4</v>
      </c>
      <c r="V537" s="145">
        <v>4</v>
      </c>
      <c r="W537" s="257"/>
      <c r="X537" s="162"/>
      <c r="Y537" s="155"/>
      <c r="Z537" s="26"/>
    </row>
    <row r="538" spans="1:26" ht="15.75">
      <c r="A538" s="177" t="s">
        <v>325</v>
      </c>
      <c r="B538" s="145">
        <v>64</v>
      </c>
      <c r="C538" s="145">
        <f t="shared" si="57"/>
        <v>64</v>
      </c>
      <c r="D538" s="145">
        <v>64</v>
      </c>
      <c r="E538" s="145">
        <v>0</v>
      </c>
      <c r="F538" s="145">
        <v>4</v>
      </c>
      <c r="G538" s="145">
        <v>4</v>
      </c>
      <c r="H538" s="145">
        <v>4</v>
      </c>
      <c r="I538" s="145">
        <v>4</v>
      </c>
      <c r="J538" s="145">
        <v>4</v>
      </c>
      <c r="K538" s="145">
        <v>4</v>
      </c>
      <c r="L538" s="145">
        <v>4</v>
      </c>
      <c r="M538" s="145">
        <v>4</v>
      </c>
      <c r="N538" s="145">
        <v>4</v>
      </c>
      <c r="O538" s="145">
        <v>4</v>
      </c>
      <c r="P538" s="145">
        <v>4</v>
      </c>
      <c r="Q538" s="145">
        <v>4</v>
      </c>
      <c r="R538" s="145">
        <v>4</v>
      </c>
      <c r="S538" s="145">
        <v>4</v>
      </c>
      <c r="T538" s="145">
        <v>4</v>
      </c>
      <c r="U538" s="145">
        <v>4</v>
      </c>
      <c r="V538" s="145"/>
      <c r="W538" s="145"/>
      <c r="X538" s="162"/>
      <c r="Y538" s="155"/>
      <c r="Z538" s="75" t="s">
        <v>157</v>
      </c>
    </row>
    <row r="539" spans="1:26" ht="14.25">
      <c r="A539" s="177" t="s">
        <v>326</v>
      </c>
      <c r="B539" s="145">
        <v>70</v>
      </c>
      <c r="C539" s="145">
        <f t="shared" si="57"/>
        <v>70</v>
      </c>
      <c r="D539" s="145">
        <v>60</v>
      </c>
      <c r="E539" s="145">
        <v>10</v>
      </c>
      <c r="F539" s="145"/>
      <c r="G539" s="145"/>
      <c r="H539" s="145">
        <v>4</v>
      </c>
      <c r="I539" s="145">
        <v>4</v>
      </c>
      <c r="J539" s="145">
        <v>4</v>
      </c>
      <c r="K539" s="145">
        <v>6</v>
      </c>
      <c r="L539" s="145">
        <v>4</v>
      </c>
      <c r="M539" s="145">
        <v>6</v>
      </c>
      <c r="N539" s="145">
        <v>6</v>
      </c>
      <c r="O539" s="145">
        <v>4</v>
      </c>
      <c r="P539" s="145">
        <v>6</v>
      </c>
      <c r="Q539" s="145">
        <v>6</v>
      </c>
      <c r="R539" s="145">
        <v>4</v>
      </c>
      <c r="S539" s="145">
        <v>4</v>
      </c>
      <c r="T539" s="145">
        <v>4</v>
      </c>
      <c r="U539" s="145">
        <v>4</v>
      </c>
      <c r="V539" s="145">
        <v>4</v>
      </c>
      <c r="W539" s="145"/>
      <c r="X539" s="162"/>
      <c r="Y539" s="155"/>
      <c r="Z539" s="26" t="s">
        <v>157</v>
      </c>
    </row>
    <row r="540" spans="1:26" s="135" customFormat="1" ht="14.25">
      <c r="A540" s="177" t="s">
        <v>287</v>
      </c>
      <c r="B540" s="145">
        <v>20</v>
      </c>
      <c r="C540" s="145">
        <f t="shared" si="57"/>
        <v>16</v>
      </c>
      <c r="D540" s="145"/>
      <c r="E540" s="145">
        <v>20</v>
      </c>
      <c r="F540" s="145"/>
      <c r="G540" s="145"/>
      <c r="H540" s="145"/>
      <c r="I540" s="268">
        <v>4</v>
      </c>
      <c r="J540" s="268">
        <v>4</v>
      </c>
      <c r="K540" s="145"/>
      <c r="L540" s="145"/>
      <c r="M540" s="268">
        <v>4</v>
      </c>
      <c r="N540" s="268">
        <v>4</v>
      </c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2"/>
      <c r="Z540" s="26"/>
    </row>
    <row r="541" spans="1:26" s="135" customFormat="1" ht="14.25">
      <c r="A541" s="15" t="s">
        <v>319</v>
      </c>
      <c r="B541" s="142">
        <v>18</v>
      </c>
      <c r="C541" s="145">
        <f>SUM(K541:W541)</f>
        <v>18</v>
      </c>
      <c r="D541" s="142"/>
      <c r="E541" s="142"/>
      <c r="F541" s="145"/>
      <c r="G541" s="145"/>
      <c r="H541" s="145"/>
      <c r="I541" s="145"/>
      <c r="J541" s="145"/>
      <c r="K541" s="145"/>
      <c r="L541" s="145"/>
      <c r="M541" s="145"/>
      <c r="N541" s="142"/>
      <c r="O541" s="145"/>
      <c r="P541" s="145"/>
      <c r="Q541" s="145"/>
      <c r="R541" s="145"/>
      <c r="S541" s="142">
        <v>4</v>
      </c>
      <c r="T541" s="142">
        <v>4</v>
      </c>
      <c r="U541" s="142">
        <v>4</v>
      </c>
      <c r="V541" s="142">
        <v>4</v>
      </c>
      <c r="W541" s="142">
        <v>2</v>
      </c>
      <c r="X541" s="162"/>
      <c r="Y541" s="155"/>
      <c r="Z541" s="26"/>
    </row>
    <row r="542" spans="1:26" s="135" customFormat="1" ht="14.25">
      <c r="A542" s="15" t="s">
        <v>320</v>
      </c>
      <c r="B542" s="142">
        <v>16</v>
      </c>
      <c r="C542" s="145">
        <f>SUM(F542:W542)</f>
        <v>16</v>
      </c>
      <c r="D542" s="142">
        <v>16</v>
      </c>
      <c r="E542" s="142"/>
      <c r="F542" s="145">
        <v>4</v>
      </c>
      <c r="G542" s="145">
        <v>4</v>
      </c>
      <c r="H542" s="145">
        <v>4</v>
      </c>
      <c r="I542" s="145">
        <v>4</v>
      </c>
      <c r="J542" s="145"/>
      <c r="K542" s="145"/>
      <c r="L542" s="145"/>
      <c r="M542" s="145"/>
      <c r="N542" s="142"/>
      <c r="W542" s="145"/>
      <c r="X542" s="162"/>
      <c r="Y542" s="155"/>
      <c r="Z542" s="26"/>
    </row>
    <row r="543" spans="1:26" ht="14.25">
      <c r="A543" s="177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62"/>
      <c r="Y543" s="155"/>
      <c r="Z543" s="26"/>
    </row>
    <row r="544" spans="1:26" ht="14.25">
      <c r="A544" s="145"/>
      <c r="B544" s="145">
        <f>SUM(B534:B542)</f>
        <v>400</v>
      </c>
      <c r="C544" s="145">
        <f aca="true" t="shared" si="58" ref="C544:W544">SUM(C534:C542)</f>
        <v>396</v>
      </c>
      <c r="D544" s="145">
        <f t="shared" si="58"/>
        <v>284</v>
      </c>
      <c r="E544" s="145">
        <f t="shared" si="58"/>
        <v>98</v>
      </c>
      <c r="F544" s="145">
        <f t="shared" si="58"/>
        <v>22</v>
      </c>
      <c r="G544" s="145">
        <f t="shared" si="58"/>
        <v>22</v>
      </c>
      <c r="H544" s="145">
        <f t="shared" si="58"/>
        <v>26</v>
      </c>
      <c r="I544" s="145">
        <f t="shared" si="58"/>
        <v>30</v>
      </c>
      <c r="J544" s="145">
        <f t="shared" si="58"/>
        <v>26</v>
      </c>
      <c r="K544" s="145">
        <f t="shared" si="58"/>
        <v>24</v>
      </c>
      <c r="L544" s="145">
        <f t="shared" si="58"/>
        <v>16</v>
      </c>
      <c r="M544" s="145">
        <f t="shared" si="58"/>
        <v>28</v>
      </c>
      <c r="N544" s="145">
        <f t="shared" si="58"/>
        <v>28</v>
      </c>
      <c r="O544" s="145">
        <f t="shared" si="58"/>
        <v>20</v>
      </c>
      <c r="P544" s="145">
        <f t="shared" si="58"/>
        <v>22</v>
      </c>
      <c r="Q544" s="145">
        <f t="shared" si="58"/>
        <v>24</v>
      </c>
      <c r="R544" s="145">
        <f t="shared" si="58"/>
        <v>22</v>
      </c>
      <c r="S544" s="145">
        <f t="shared" si="58"/>
        <v>26</v>
      </c>
      <c r="T544" s="145">
        <f t="shared" si="58"/>
        <v>24</v>
      </c>
      <c r="U544" s="145">
        <f t="shared" si="58"/>
        <v>20</v>
      </c>
      <c r="V544" s="145">
        <f t="shared" si="58"/>
        <v>14</v>
      </c>
      <c r="W544" s="145">
        <f t="shared" si="58"/>
        <v>2</v>
      </c>
      <c r="X544" s="162"/>
      <c r="Y544" s="155"/>
      <c r="Z544" s="26"/>
    </row>
    <row r="545" spans="1:26" ht="14.25">
      <c r="A545" s="146" t="s">
        <v>164</v>
      </c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53"/>
      <c r="Y545" s="20"/>
      <c r="Z545" s="112"/>
    </row>
    <row r="546" spans="1:26" ht="14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59"/>
    </row>
    <row r="547" spans="1:26" ht="14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59"/>
    </row>
    <row r="548" spans="1:25" ht="30" customHeight="1">
      <c r="A548" s="140" t="s">
        <v>120</v>
      </c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</row>
    <row r="549" spans="1:25" ht="24" customHeight="1">
      <c r="A549" s="149" t="s">
        <v>341</v>
      </c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69"/>
    </row>
    <row r="550" spans="1:26" s="20" customFormat="1" ht="15.75" customHeight="1">
      <c r="A550" s="1" t="s">
        <v>122</v>
      </c>
      <c r="B550" s="2"/>
      <c r="C550" s="3"/>
      <c r="D550" s="3"/>
      <c r="E550" s="3"/>
      <c r="F550" s="4" t="s">
        <v>123</v>
      </c>
      <c r="G550" s="5"/>
      <c r="H550" s="4" t="s">
        <v>124</v>
      </c>
      <c r="I550" s="14"/>
      <c r="J550" s="14"/>
      <c r="K550" s="5"/>
      <c r="L550" s="13" t="s">
        <v>125</v>
      </c>
      <c r="M550" s="13"/>
      <c r="N550" s="13"/>
      <c r="O550" s="13"/>
      <c r="P550" s="13"/>
      <c r="Q550" s="13" t="s">
        <v>126</v>
      </c>
      <c r="R550" s="13"/>
      <c r="S550" s="13"/>
      <c r="T550" s="13"/>
      <c r="U550" s="13" t="s">
        <v>127</v>
      </c>
      <c r="V550" s="13"/>
      <c r="W550" s="13"/>
      <c r="X550" s="13"/>
      <c r="Y550" s="14"/>
      <c r="Z550" s="14"/>
    </row>
    <row r="551" spans="1:26" s="20" customFormat="1" ht="16.5" customHeight="1">
      <c r="A551" s="6"/>
      <c r="B551" s="7"/>
      <c r="C551" s="3"/>
      <c r="D551" s="3"/>
      <c r="E551" s="3"/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8">
        <v>7</v>
      </c>
      <c r="M551" s="8">
        <v>8</v>
      </c>
      <c r="N551" s="8">
        <v>9</v>
      </c>
      <c r="O551" s="8">
        <v>10</v>
      </c>
      <c r="P551" s="8">
        <v>11</v>
      </c>
      <c r="Q551" s="8">
        <v>12</v>
      </c>
      <c r="R551" s="8">
        <v>13</v>
      </c>
      <c r="S551" s="8">
        <v>14</v>
      </c>
      <c r="T551" s="8">
        <v>15</v>
      </c>
      <c r="U551" s="8">
        <v>16</v>
      </c>
      <c r="V551" s="8">
        <v>17</v>
      </c>
      <c r="W551" s="12">
        <v>18</v>
      </c>
      <c r="X551" s="12" t="s">
        <v>128</v>
      </c>
      <c r="Y551" s="12" t="s">
        <v>129</v>
      </c>
      <c r="Z551" s="59" t="s">
        <v>130</v>
      </c>
    </row>
    <row r="552" spans="1:26" s="20" customFormat="1" ht="69" customHeight="1">
      <c r="A552" s="9"/>
      <c r="B552" s="10"/>
      <c r="C552" s="11" t="s">
        <v>131</v>
      </c>
      <c r="D552" s="3" t="s">
        <v>132</v>
      </c>
      <c r="E552" s="3" t="s">
        <v>133</v>
      </c>
      <c r="F552" s="12" t="s">
        <v>134</v>
      </c>
      <c r="G552" s="12" t="s">
        <v>135</v>
      </c>
      <c r="H552" s="12" t="s">
        <v>136</v>
      </c>
      <c r="I552" s="12" t="s">
        <v>137</v>
      </c>
      <c r="J552" s="12" t="s">
        <v>138</v>
      </c>
      <c r="K552" s="12" t="s">
        <v>139</v>
      </c>
      <c r="L552" s="15" t="s">
        <v>140</v>
      </c>
      <c r="M552" s="12" t="s">
        <v>141</v>
      </c>
      <c r="N552" s="12" t="s">
        <v>142</v>
      </c>
      <c r="O552" s="12" t="s">
        <v>143</v>
      </c>
      <c r="P552" s="15" t="s">
        <v>144</v>
      </c>
      <c r="Q552" s="12" t="s">
        <v>145</v>
      </c>
      <c r="R552" s="12" t="s">
        <v>146</v>
      </c>
      <c r="S552" s="12" t="s">
        <v>147</v>
      </c>
      <c r="T552" s="47" t="s">
        <v>148</v>
      </c>
      <c r="U552" s="47" t="s">
        <v>149</v>
      </c>
      <c r="V552" s="47" t="s">
        <v>150</v>
      </c>
      <c r="W552" s="47" t="s">
        <v>151</v>
      </c>
      <c r="X552" s="48" t="s">
        <v>152</v>
      </c>
      <c r="Y552" s="18" t="s">
        <v>153</v>
      </c>
      <c r="Z552" s="74"/>
    </row>
    <row r="553" spans="1:26" s="135" customFormat="1" ht="15" customHeight="1">
      <c r="A553" s="176" t="s">
        <v>322</v>
      </c>
      <c r="B553" s="145">
        <v>54</v>
      </c>
      <c r="C553" s="145">
        <f>SUM(F553:W553)</f>
        <v>54</v>
      </c>
      <c r="D553" s="145">
        <v>54</v>
      </c>
      <c r="E553" s="145"/>
      <c r="F553" s="145">
        <v>4</v>
      </c>
      <c r="G553" s="145">
        <v>4</v>
      </c>
      <c r="H553" s="145">
        <v>4</v>
      </c>
      <c r="I553" s="145">
        <v>4</v>
      </c>
      <c r="J553" s="145">
        <v>4</v>
      </c>
      <c r="K553" s="145">
        <v>4</v>
      </c>
      <c r="L553" s="145">
        <v>2</v>
      </c>
      <c r="M553" s="145">
        <v>4</v>
      </c>
      <c r="N553" s="145">
        <v>4</v>
      </c>
      <c r="O553" s="145">
        <v>4</v>
      </c>
      <c r="P553" s="145">
        <v>2</v>
      </c>
      <c r="Q553" s="145">
        <v>4</v>
      </c>
      <c r="R553" s="145">
        <v>4</v>
      </c>
      <c r="S553" s="145">
        <v>4</v>
      </c>
      <c r="T553" s="145">
        <v>2</v>
      </c>
      <c r="U553" s="145"/>
      <c r="V553" s="145"/>
      <c r="W553" s="290"/>
      <c r="X553" s="222" t="s">
        <v>170</v>
      </c>
      <c r="Y553" s="210" t="s">
        <v>178</v>
      </c>
      <c r="Z553" s="75"/>
    </row>
    <row r="554" spans="1:26" s="20" customFormat="1" ht="15.75" customHeight="1">
      <c r="A554" s="177" t="s">
        <v>314</v>
      </c>
      <c r="B554" s="145">
        <v>60</v>
      </c>
      <c r="C554" s="145">
        <f aca="true" t="shared" si="59" ref="C554:C562">SUM(F554:W554)</f>
        <v>60</v>
      </c>
      <c r="D554" s="145">
        <v>50</v>
      </c>
      <c r="E554" s="145">
        <v>10</v>
      </c>
      <c r="F554" s="145">
        <v>6</v>
      </c>
      <c r="G554" s="145">
        <v>6</v>
      </c>
      <c r="H554" s="145">
        <v>4</v>
      </c>
      <c r="I554" s="145">
        <v>4</v>
      </c>
      <c r="J554" s="145">
        <v>4</v>
      </c>
      <c r="K554" s="145">
        <v>4</v>
      </c>
      <c r="L554" s="145">
        <v>2</v>
      </c>
      <c r="M554" s="145">
        <v>4</v>
      </c>
      <c r="N554" s="145">
        <v>4</v>
      </c>
      <c r="O554" s="145">
        <v>4</v>
      </c>
      <c r="P554" s="145">
        <v>4</v>
      </c>
      <c r="Q554" s="145">
        <v>4</v>
      </c>
      <c r="R554" s="145">
        <v>4</v>
      </c>
      <c r="S554" s="145">
        <v>4</v>
      </c>
      <c r="T554" s="145">
        <v>2</v>
      </c>
      <c r="U554" s="145"/>
      <c r="V554" s="145"/>
      <c r="W554" s="145"/>
      <c r="X554" s="225"/>
      <c r="Y554" s="211"/>
      <c r="Z554" s="75" t="s">
        <v>330</v>
      </c>
    </row>
    <row r="555" spans="1:26" ht="15.75">
      <c r="A555" s="177" t="s">
        <v>266</v>
      </c>
      <c r="B555" s="145">
        <v>32</v>
      </c>
      <c r="C555" s="145">
        <f t="shared" si="59"/>
        <v>32</v>
      </c>
      <c r="D555" s="145">
        <v>4</v>
      </c>
      <c r="E555" s="145">
        <v>28</v>
      </c>
      <c r="F555" s="145">
        <v>2</v>
      </c>
      <c r="G555" s="145">
        <v>2</v>
      </c>
      <c r="H555" s="145">
        <v>2</v>
      </c>
      <c r="I555" s="145">
        <v>2</v>
      </c>
      <c r="J555" s="145">
        <v>2</v>
      </c>
      <c r="K555" s="145">
        <v>2</v>
      </c>
      <c r="L555" s="145">
        <v>2</v>
      </c>
      <c r="M555" s="145">
        <v>2</v>
      </c>
      <c r="N555" s="145">
        <v>2</v>
      </c>
      <c r="O555" s="145">
        <v>2</v>
      </c>
      <c r="P555" s="145"/>
      <c r="Q555" s="145">
        <v>2</v>
      </c>
      <c r="R555" s="145">
        <v>2</v>
      </c>
      <c r="S555" s="145">
        <v>2</v>
      </c>
      <c r="T555" s="145">
        <v>2</v>
      </c>
      <c r="U555" s="145">
        <v>2</v>
      </c>
      <c r="V555" s="145">
        <v>2</v>
      </c>
      <c r="W555" s="145"/>
      <c r="X555" s="225"/>
      <c r="Y555" s="211"/>
      <c r="Z555" s="75" t="s">
        <v>331</v>
      </c>
    </row>
    <row r="556" spans="1:26" s="135" customFormat="1" ht="14.25">
      <c r="A556" s="177" t="s">
        <v>323</v>
      </c>
      <c r="B556" s="145">
        <v>66</v>
      </c>
      <c r="C556" s="145">
        <f t="shared" si="59"/>
        <v>66</v>
      </c>
      <c r="D556" s="145">
        <v>36</v>
      </c>
      <c r="E556" s="145">
        <v>30</v>
      </c>
      <c r="F556" s="145">
        <v>4</v>
      </c>
      <c r="G556" s="145">
        <v>4</v>
      </c>
      <c r="H556" s="145">
        <v>4</v>
      </c>
      <c r="I556" s="145">
        <v>4</v>
      </c>
      <c r="J556" s="145">
        <v>4</v>
      </c>
      <c r="K556" s="145">
        <v>4</v>
      </c>
      <c r="L556" s="145">
        <v>2</v>
      </c>
      <c r="M556" s="145">
        <v>4</v>
      </c>
      <c r="N556" s="145">
        <v>4</v>
      </c>
      <c r="O556" s="145">
        <v>4</v>
      </c>
      <c r="P556" s="145">
        <v>4</v>
      </c>
      <c r="Q556" s="145">
        <v>4</v>
      </c>
      <c r="R556" s="145">
        <v>4</v>
      </c>
      <c r="S556" s="145">
        <v>4</v>
      </c>
      <c r="T556" s="145">
        <v>4</v>
      </c>
      <c r="U556" s="145">
        <v>4</v>
      </c>
      <c r="V556" s="145">
        <v>4</v>
      </c>
      <c r="W556" s="257"/>
      <c r="X556" s="225"/>
      <c r="Y556" s="211"/>
      <c r="Z556" s="26"/>
    </row>
    <row r="557" spans="1:26" ht="15.75">
      <c r="A557" s="177" t="s">
        <v>342</v>
      </c>
      <c r="B557" s="145">
        <v>46</v>
      </c>
      <c r="C557" s="145">
        <f t="shared" si="59"/>
        <v>46</v>
      </c>
      <c r="D557" s="145">
        <v>36</v>
      </c>
      <c r="E557" s="145">
        <v>10</v>
      </c>
      <c r="F557" s="145">
        <v>4</v>
      </c>
      <c r="G557" s="145">
        <v>4</v>
      </c>
      <c r="H557" s="145">
        <v>4</v>
      </c>
      <c r="I557" s="145">
        <v>4</v>
      </c>
      <c r="J557" s="145">
        <v>4</v>
      </c>
      <c r="K557" s="145">
        <v>4</v>
      </c>
      <c r="L557" s="145">
        <v>2</v>
      </c>
      <c r="M557" s="145">
        <v>4</v>
      </c>
      <c r="N557" s="145">
        <v>4</v>
      </c>
      <c r="O557" s="145">
        <v>4</v>
      </c>
      <c r="P557" s="145">
        <v>4</v>
      </c>
      <c r="Q557" s="145">
        <v>4</v>
      </c>
      <c r="R557" s="145"/>
      <c r="S557" s="145"/>
      <c r="T557" s="145"/>
      <c r="U557" s="145"/>
      <c r="V557" s="145"/>
      <c r="W557" s="145"/>
      <c r="X557" s="225"/>
      <c r="Y557" s="211"/>
      <c r="Z557" s="75"/>
    </row>
    <row r="558" spans="1:26" ht="15.75">
      <c r="A558" s="177" t="s">
        <v>325</v>
      </c>
      <c r="B558" s="145">
        <v>64</v>
      </c>
      <c r="C558" s="145">
        <f t="shared" si="59"/>
        <v>64</v>
      </c>
      <c r="D558" s="145">
        <v>64</v>
      </c>
      <c r="E558" s="145">
        <v>0</v>
      </c>
      <c r="F558" s="145">
        <v>4</v>
      </c>
      <c r="G558" s="145">
        <v>4</v>
      </c>
      <c r="H558" s="145">
        <v>4</v>
      </c>
      <c r="I558" s="145">
        <v>4</v>
      </c>
      <c r="J558" s="145">
        <v>4</v>
      </c>
      <c r="K558" s="145">
        <v>4</v>
      </c>
      <c r="L558" s="145">
        <v>4</v>
      </c>
      <c r="M558" s="145">
        <v>4</v>
      </c>
      <c r="N558" s="145">
        <v>4</v>
      </c>
      <c r="O558" s="145">
        <v>4</v>
      </c>
      <c r="P558" s="145">
        <v>4</v>
      </c>
      <c r="Q558" s="145">
        <v>4</v>
      </c>
      <c r="R558" s="145">
        <v>4</v>
      </c>
      <c r="S558" s="145">
        <v>4</v>
      </c>
      <c r="T558" s="145">
        <v>4</v>
      </c>
      <c r="U558" s="145">
        <v>4</v>
      </c>
      <c r="V558" s="145"/>
      <c r="W558" s="145"/>
      <c r="X558" s="225"/>
      <c r="Y558" s="211"/>
      <c r="Z558" s="75" t="s">
        <v>157</v>
      </c>
    </row>
    <row r="559" spans="1:26" ht="15.75">
      <c r="A559" s="177" t="s">
        <v>326</v>
      </c>
      <c r="B559" s="145">
        <v>70</v>
      </c>
      <c r="C559" s="145">
        <f t="shared" si="59"/>
        <v>70</v>
      </c>
      <c r="D559" s="145">
        <v>60</v>
      </c>
      <c r="E559" s="145">
        <v>10</v>
      </c>
      <c r="F559" s="145"/>
      <c r="G559" s="145"/>
      <c r="H559" s="145">
        <v>4</v>
      </c>
      <c r="I559" s="145">
        <v>4</v>
      </c>
      <c r="J559" s="145">
        <v>4</v>
      </c>
      <c r="K559" s="145">
        <v>6</v>
      </c>
      <c r="L559" s="145">
        <v>4</v>
      </c>
      <c r="M559" s="145">
        <v>6</v>
      </c>
      <c r="N559" s="145">
        <v>6</v>
      </c>
      <c r="O559" s="145">
        <v>6</v>
      </c>
      <c r="P559" s="145">
        <v>4</v>
      </c>
      <c r="Q559" s="145">
        <v>6</v>
      </c>
      <c r="R559" s="145">
        <v>4</v>
      </c>
      <c r="S559" s="145">
        <v>4</v>
      </c>
      <c r="T559" s="145">
        <v>4</v>
      </c>
      <c r="U559" s="145">
        <v>4</v>
      </c>
      <c r="V559" s="145">
        <v>4</v>
      </c>
      <c r="W559" s="145"/>
      <c r="X559" s="225"/>
      <c r="Y559" s="211"/>
      <c r="Z559" s="75" t="s">
        <v>157</v>
      </c>
    </row>
    <row r="560" spans="1:26" s="135" customFormat="1" ht="14.25">
      <c r="A560" s="177" t="s">
        <v>287</v>
      </c>
      <c r="B560" s="145">
        <v>16</v>
      </c>
      <c r="C560" s="145">
        <f t="shared" si="59"/>
        <v>16</v>
      </c>
      <c r="D560" s="145"/>
      <c r="E560" s="145">
        <v>16</v>
      </c>
      <c r="F560" s="145"/>
      <c r="G560" s="145"/>
      <c r="H560" s="145"/>
      <c r="I560" s="268">
        <v>4</v>
      </c>
      <c r="J560" s="145"/>
      <c r="K560" s="145"/>
      <c r="L560" s="145"/>
      <c r="M560" s="268">
        <v>4</v>
      </c>
      <c r="N560" s="268">
        <v>4</v>
      </c>
      <c r="O560" s="145"/>
      <c r="P560" s="145"/>
      <c r="Q560" s="145"/>
      <c r="R560" s="145"/>
      <c r="S560" s="145"/>
      <c r="T560" s="145"/>
      <c r="U560" s="145"/>
      <c r="V560" s="268">
        <v>4</v>
      </c>
      <c r="W560" s="145"/>
      <c r="X560" s="291"/>
      <c r="Y560" s="196"/>
      <c r="Z560" s="26"/>
    </row>
    <row r="561" spans="1:26" s="135" customFormat="1" ht="14.25">
      <c r="A561" s="15" t="s">
        <v>319</v>
      </c>
      <c r="B561" s="142">
        <v>18</v>
      </c>
      <c r="C561" s="145">
        <f>SUM(K561:W561)</f>
        <v>18</v>
      </c>
      <c r="D561" s="142"/>
      <c r="E561" s="142"/>
      <c r="F561" s="145"/>
      <c r="G561" s="145"/>
      <c r="H561" s="145"/>
      <c r="I561" s="145"/>
      <c r="J561" s="145"/>
      <c r="K561" s="145"/>
      <c r="L561" s="145"/>
      <c r="M561" s="145"/>
      <c r="N561" s="142"/>
      <c r="O561" s="145"/>
      <c r="P561" s="145"/>
      <c r="Q561" s="145"/>
      <c r="R561" s="145"/>
      <c r="S561" s="142">
        <v>4</v>
      </c>
      <c r="T561" s="142">
        <v>4</v>
      </c>
      <c r="U561" s="142">
        <v>4</v>
      </c>
      <c r="V561" s="142">
        <v>4</v>
      </c>
      <c r="W561" s="142">
        <v>2</v>
      </c>
      <c r="X561" s="225"/>
      <c r="Y561" s="211"/>
      <c r="Z561" s="26"/>
    </row>
    <row r="562" spans="1:26" s="135" customFormat="1" ht="14.25">
      <c r="A562" s="15" t="s">
        <v>320</v>
      </c>
      <c r="B562" s="142">
        <v>16</v>
      </c>
      <c r="C562" s="145">
        <f>SUM(J562:W562)</f>
        <v>16</v>
      </c>
      <c r="D562" s="142">
        <v>16</v>
      </c>
      <c r="E562" s="142"/>
      <c r="J562" s="145"/>
      <c r="K562" s="145"/>
      <c r="L562" s="145"/>
      <c r="M562" s="145"/>
      <c r="N562" s="142"/>
      <c r="S562" s="145">
        <v>4</v>
      </c>
      <c r="T562" s="145">
        <v>4</v>
      </c>
      <c r="U562" s="145">
        <v>4</v>
      </c>
      <c r="V562" s="145">
        <v>4</v>
      </c>
      <c r="W562" s="145"/>
      <c r="X562" s="225"/>
      <c r="Y562" s="211"/>
      <c r="Z562" s="26"/>
    </row>
    <row r="563" spans="1:26" ht="14.2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225"/>
      <c r="Y563" s="211"/>
      <c r="Z563" s="26"/>
    </row>
    <row r="564" spans="1:26" ht="14.2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225"/>
      <c r="Y564" s="211"/>
      <c r="Z564" s="26"/>
    </row>
    <row r="565" spans="1:26" ht="14.25">
      <c r="A565" s="145"/>
      <c r="B565" s="145">
        <f>SUM(B553:B563)</f>
        <v>442</v>
      </c>
      <c r="C565" s="145">
        <f aca="true" t="shared" si="60" ref="C565:W565">SUM(C553:C563)</f>
        <v>442</v>
      </c>
      <c r="D565" s="145">
        <f t="shared" si="60"/>
        <v>320</v>
      </c>
      <c r="E565" s="145">
        <f t="shared" si="60"/>
        <v>104</v>
      </c>
      <c r="F565" s="145">
        <f t="shared" si="60"/>
        <v>24</v>
      </c>
      <c r="G565" s="145">
        <f t="shared" si="60"/>
        <v>24</v>
      </c>
      <c r="H565" s="145">
        <f t="shared" si="60"/>
        <v>26</v>
      </c>
      <c r="I565" s="145">
        <f t="shared" si="60"/>
        <v>30</v>
      </c>
      <c r="J565" s="145">
        <f t="shared" si="60"/>
        <v>26</v>
      </c>
      <c r="K565" s="145">
        <f t="shared" si="60"/>
        <v>28</v>
      </c>
      <c r="L565" s="145">
        <f t="shared" si="60"/>
        <v>18</v>
      </c>
      <c r="M565" s="145">
        <f t="shared" si="60"/>
        <v>32</v>
      </c>
      <c r="N565" s="145">
        <f t="shared" si="60"/>
        <v>32</v>
      </c>
      <c r="O565" s="145">
        <f t="shared" si="60"/>
        <v>28</v>
      </c>
      <c r="P565" s="145">
        <f t="shared" si="60"/>
        <v>22</v>
      </c>
      <c r="Q565" s="145">
        <f t="shared" si="60"/>
        <v>28</v>
      </c>
      <c r="R565" s="145">
        <f t="shared" si="60"/>
        <v>22</v>
      </c>
      <c r="S565" s="145">
        <f t="shared" si="60"/>
        <v>30</v>
      </c>
      <c r="T565" s="145">
        <f t="shared" si="60"/>
        <v>26</v>
      </c>
      <c r="U565" s="145">
        <f t="shared" si="60"/>
        <v>22</v>
      </c>
      <c r="V565" s="145">
        <f t="shared" si="60"/>
        <v>22</v>
      </c>
      <c r="W565" s="145">
        <f t="shared" si="60"/>
        <v>2</v>
      </c>
      <c r="X565" s="228"/>
      <c r="Y565" s="212"/>
      <c r="Z565" s="26"/>
    </row>
    <row r="566" spans="1:26" ht="14.25">
      <c r="A566" s="146" t="s">
        <v>164</v>
      </c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53"/>
      <c r="Y566" s="20"/>
      <c r="Z566" s="59"/>
    </row>
    <row r="567" spans="1:26" ht="14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59"/>
    </row>
    <row r="568" spans="1:26" ht="14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59"/>
    </row>
    <row r="569" spans="1:25" ht="30.75" customHeight="1">
      <c r="A569" s="140" t="s">
        <v>120</v>
      </c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</row>
    <row r="570" spans="1:25" ht="28.5" customHeight="1">
      <c r="A570" s="149" t="s">
        <v>343</v>
      </c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69"/>
    </row>
    <row r="571" spans="1:26" s="20" customFormat="1" ht="15.75" customHeight="1">
      <c r="A571" s="1" t="s">
        <v>122</v>
      </c>
      <c r="B571" s="2"/>
      <c r="C571" s="3"/>
      <c r="D571" s="3"/>
      <c r="E571" s="3"/>
      <c r="F571" s="4" t="s">
        <v>123</v>
      </c>
      <c r="G571" s="5"/>
      <c r="H571" s="4" t="s">
        <v>124</v>
      </c>
      <c r="I571" s="14"/>
      <c r="J571" s="14"/>
      <c r="K571" s="5"/>
      <c r="L571" s="13" t="s">
        <v>125</v>
      </c>
      <c r="M571" s="13"/>
      <c r="N571" s="13"/>
      <c r="O571" s="13"/>
      <c r="P571" s="13"/>
      <c r="Q571" s="13" t="s">
        <v>126</v>
      </c>
      <c r="R571" s="13"/>
      <c r="S571" s="13"/>
      <c r="T571" s="13"/>
      <c r="U571" s="13" t="s">
        <v>127</v>
      </c>
      <c r="V571" s="13"/>
      <c r="W571" s="13"/>
      <c r="X571" s="13"/>
      <c r="Y571" s="14"/>
      <c r="Z571" s="14"/>
    </row>
    <row r="572" spans="1:26" s="20" customFormat="1" ht="16.5" customHeight="1">
      <c r="A572" s="6"/>
      <c r="B572" s="7"/>
      <c r="C572" s="3"/>
      <c r="D572" s="3"/>
      <c r="E572" s="3"/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8">
        <v>7</v>
      </c>
      <c r="M572" s="8">
        <v>8</v>
      </c>
      <c r="N572" s="8">
        <v>9</v>
      </c>
      <c r="O572" s="8">
        <v>10</v>
      </c>
      <c r="P572" s="8">
        <v>11</v>
      </c>
      <c r="Q572" s="8">
        <v>12</v>
      </c>
      <c r="R572" s="8">
        <v>13</v>
      </c>
      <c r="S572" s="8">
        <v>14</v>
      </c>
      <c r="T572" s="8">
        <v>15</v>
      </c>
      <c r="U572" s="8">
        <v>16</v>
      </c>
      <c r="V572" s="8">
        <v>17</v>
      </c>
      <c r="W572" s="12">
        <v>18</v>
      </c>
      <c r="X572" s="12" t="s">
        <v>128</v>
      </c>
      <c r="Y572" s="12" t="s">
        <v>129</v>
      </c>
      <c r="Z572" s="59" t="s">
        <v>130</v>
      </c>
    </row>
    <row r="573" spans="1:26" s="20" customFormat="1" ht="69" customHeight="1">
      <c r="A573" s="9"/>
      <c r="B573" s="10"/>
      <c r="C573" s="11" t="s">
        <v>131</v>
      </c>
      <c r="D573" s="3" t="s">
        <v>132</v>
      </c>
      <c r="E573" s="3" t="s">
        <v>133</v>
      </c>
      <c r="F573" s="12" t="s">
        <v>134</v>
      </c>
      <c r="G573" s="12" t="s">
        <v>135</v>
      </c>
      <c r="H573" s="12" t="s">
        <v>136</v>
      </c>
      <c r="I573" s="12" t="s">
        <v>137</v>
      </c>
      <c r="J573" s="12" t="s">
        <v>138</v>
      </c>
      <c r="K573" s="12" t="s">
        <v>139</v>
      </c>
      <c r="L573" s="15" t="s">
        <v>140</v>
      </c>
      <c r="M573" s="12" t="s">
        <v>141</v>
      </c>
      <c r="N573" s="12" t="s">
        <v>142</v>
      </c>
      <c r="O573" s="12" t="s">
        <v>143</v>
      </c>
      <c r="P573" s="15" t="s">
        <v>144</v>
      </c>
      <c r="Q573" s="12" t="s">
        <v>145</v>
      </c>
      <c r="R573" s="12" t="s">
        <v>146</v>
      </c>
      <c r="S573" s="12" t="s">
        <v>147</v>
      </c>
      <c r="T573" s="47" t="s">
        <v>148</v>
      </c>
      <c r="U573" s="47" t="s">
        <v>149</v>
      </c>
      <c r="V573" s="47" t="s">
        <v>150</v>
      </c>
      <c r="W573" s="47" t="s">
        <v>151</v>
      </c>
      <c r="X573" s="48" t="s">
        <v>152</v>
      </c>
      <c r="Y573" s="18" t="s">
        <v>153</v>
      </c>
      <c r="Z573" s="74"/>
    </row>
    <row r="574" spans="1:26" ht="15.75">
      <c r="A574" s="176" t="s">
        <v>322</v>
      </c>
      <c r="B574" s="145">
        <v>54</v>
      </c>
      <c r="C574" s="145">
        <f>SUM(F574:W574)</f>
        <v>54</v>
      </c>
      <c r="D574" s="145">
        <v>54</v>
      </c>
      <c r="E574" s="145"/>
      <c r="F574" s="145">
        <v>4</v>
      </c>
      <c r="G574" s="145">
        <v>4</v>
      </c>
      <c r="H574" s="145">
        <v>4</v>
      </c>
      <c r="I574" s="145">
        <v>4</v>
      </c>
      <c r="J574" s="145">
        <v>4</v>
      </c>
      <c r="K574" s="145">
        <v>4</v>
      </c>
      <c r="L574" s="145">
        <v>2</v>
      </c>
      <c r="M574" s="145">
        <v>4</v>
      </c>
      <c r="N574" s="145">
        <v>4</v>
      </c>
      <c r="O574" s="145">
        <v>4</v>
      </c>
      <c r="P574" s="145">
        <v>2</v>
      </c>
      <c r="Q574" s="145">
        <v>4</v>
      </c>
      <c r="R574" s="145">
        <v>4</v>
      </c>
      <c r="S574" s="145">
        <v>4</v>
      </c>
      <c r="T574" s="145">
        <v>2</v>
      </c>
      <c r="U574" s="145"/>
      <c r="V574" s="145"/>
      <c r="W574" s="290"/>
      <c r="X574" s="292" t="s">
        <v>170</v>
      </c>
      <c r="Y574" s="294" t="s">
        <v>178</v>
      </c>
      <c r="Z574" s="75"/>
    </row>
    <row r="575" spans="1:26" ht="15.75">
      <c r="A575" s="177" t="s">
        <v>314</v>
      </c>
      <c r="B575" s="145">
        <v>60</v>
      </c>
      <c r="C575" s="145">
        <v>60</v>
      </c>
      <c r="D575" s="145">
        <v>50</v>
      </c>
      <c r="E575" s="145">
        <v>10</v>
      </c>
      <c r="F575" s="145">
        <v>4</v>
      </c>
      <c r="G575" s="145">
        <v>4</v>
      </c>
      <c r="H575" s="145">
        <v>4</v>
      </c>
      <c r="I575" s="145">
        <v>4</v>
      </c>
      <c r="J575" s="145">
        <v>4</v>
      </c>
      <c r="K575" s="145">
        <v>4</v>
      </c>
      <c r="L575" s="145">
        <v>2</v>
      </c>
      <c r="M575" s="145">
        <v>4</v>
      </c>
      <c r="N575" s="145">
        <v>4</v>
      </c>
      <c r="O575" s="145">
        <v>4</v>
      </c>
      <c r="P575" s="145">
        <v>4</v>
      </c>
      <c r="Q575" s="145">
        <v>4</v>
      </c>
      <c r="R575" s="145">
        <v>4</v>
      </c>
      <c r="S575" s="145">
        <v>4</v>
      </c>
      <c r="T575" s="145">
        <v>4</v>
      </c>
      <c r="U575" s="145">
        <v>4</v>
      </c>
      <c r="V575" s="145">
        <v>4</v>
      </c>
      <c r="W575" s="257"/>
      <c r="X575" s="293"/>
      <c r="Y575" s="295"/>
      <c r="Z575" s="75" t="s">
        <v>330</v>
      </c>
    </row>
    <row r="576" spans="1:26" ht="15.75">
      <c r="A576" s="177" t="s">
        <v>266</v>
      </c>
      <c r="B576" s="145">
        <v>32</v>
      </c>
      <c r="C576" s="145">
        <f>SUM(F576:W576)</f>
        <v>32</v>
      </c>
      <c r="D576" s="145">
        <v>4</v>
      </c>
      <c r="E576" s="145">
        <v>28</v>
      </c>
      <c r="F576" s="145">
        <v>2</v>
      </c>
      <c r="G576" s="145">
        <v>2</v>
      </c>
      <c r="H576" s="145">
        <v>2</v>
      </c>
      <c r="I576" s="145">
        <v>2</v>
      </c>
      <c r="J576" s="145">
        <v>2</v>
      </c>
      <c r="K576" s="145">
        <v>2</v>
      </c>
      <c r="L576" s="145">
        <v>2</v>
      </c>
      <c r="M576" s="145">
        <v>2</v>
      </c>
      <c r="N576" s="145">
        <v>2</v>
      </c>
      <c r="O576" s="145">
        <v>2</v>
      </c>
      <c r="P576" s="145"/>
      <c r="Q576" s="145">
        <v>2</v>
      </c>
      <c r="R576" s="145">
        <v>2</v>
      </c>
      <c r="S576" s="145">
        <v>2</v>
      </c>
      <c r="T576" s="145">
        <v>2</v>
      </c>
      <c r="U576" s="145">
        <v>2</v>
      </c>
      <c r="V576" s="145">
        <v>2</v>
      </c>
      <c r="W576" s="257"/>
      <c r="X576" s="293"/>
      <c r="Y576" s="295"/>
      <c r="Z576" s="75" t="s">
        <v>331</v>
      </c>
    </row>
    <row r="577" spans="1:26" ht="14.25">
      <c r="A577" s="177" t="s">
        <v>323</v>
      </c>
      <c r="B577" s="145">
        <v>66</v>
      </c>
      <c r="C577" s="145">
        <f>SUM(F577:W577)</f>
        <v>66</v>
      </c>
      <c r="D577" s="145">
        <v>36</v>
      </c>
      <c r="E577" s="145">
        <v>30</v>
      </c>
      <c r="F577" s="145">
        <v>4</v>
      </c>
      <c r="G577" s="145">
        <v>4</v>
      </c>
      <c r="H577" s="145">
        <v>4</v>
      </c>
      <c r="I577" s="145">
        <v>4</v>
      </c>
      <c r="J577" s="145">
        <v>4</v>
      </c>
      <c r="K577" s="145">
        <v>4</v>
      </c>
      <c r="L577" s="145">
        <v>2</v>
      </c>
      <c r="M577" s="145">
        <v>4</v>
      </c>
      <c r="N577" s="145">
        <v>4</v>
      </c>
      <c r="O577" s="145">
        <v>4</v>
      </c>
      <c r="P577" s="145">
        <v>4</v>
      </c>
      <c r="Q577" s="145">
        <v>4</v>
      </c>
      <c r="R577" s="145">
        <v>4</v>
      </c>
      <c r="S577" s="145">
        <v>4</v>
      </c>
      <c r="T577" s="145">
        <v>4</v>
      </c>
      <c r="U577" s="145">
        <v>4</v>
      </c>
      <c r="V577" s="145">
        <v>4</v>
      </c>
      <c r="W577" s="257"/>
      <c r="X577" s="293"/>
      <c r="Y577" s="295"/>
      <c r="Z577" s="26"/>
    </row>
    <row r="578" spans="1:26" ht="15.75">
      <c r="A578" s="177" t="s">
        <v>332</v>
      </c>
      <c r="B578" s="145">
        <v>38</v>
      </c>
      <c r="C578" s="145">
        <f>SUM(K578:W578)</f>
        <v>38</v>
      </c>
      <c r="D578" s="145">
        <v>26</v>
      </c>
      <c r="E578" s="145">
        <v>12</v>
      </c>
      <c r="F578" s="145"/>
      <c r="G578" s="145"/>
      <c r="H578" s="145"/>
      <c r="I578" s="145"/>
      <c r="J578" s="145"/>
      <c r="K578" s="145">
        <v>2</v>
      </c>
      <c r="L578" s="145">
        <v>4</v>
      </c>
      <c r="M578" s="145">
        <v>4</v>
      </c>
      <c r="N578" s="145">
        <v>4</v>
      </c>
      <c r="O578" s="145">
        <v>4</v>
      </c>
      <c r="P578" s="145">
        <v>4</v>
      </c>
      <c r="Q578" s="145">
        <v>4</v>
      </c>
      <c r="R578" s="145">
        <v>4</v>
      </c>
      <c r="S578" s="145">
        <v>4</v>
      </c>
      <c r="T578" s="145">
        <v>4</v>
      </c>
      <c r="U578" s="145"/>
      <c r="V578" s="145"/>
      <c r="W578" s="257"/>
      <c r="X578" s="293"/>
      <c r="Y578" s="295"/>
      <c r="Z578" s="75" t="s">
        <v>157</v>
      </c>
    </row>
    <row r="579" spans="1:26" ht="15.75">
      <c r="A579" s="177" t="s">
        <v>317</v>
      </c>
      <c r="B579" s="145">
        <v>80</v>
      </c>
      <c r="C579" s="145">
        <f>SUM(F579:W579)</f>
        <v>80</v>
      </c>
      <c r="D579" s="145">
        <v>48</v>
      </c>
      <c r="E579" s="145">
        <v>32</v>
      </c>
      <c r="F579" s="145">
        <v>8</v>
      </c>
      <c r="G579" s="145">
        <v>8</v>
      </c>
      <c r="H579" s="145">
        <v>6</v>
      </c>
      <c r="I579" s="145">
        <v>6</v>
      </c>
      <c r="J579" s="145">
        <v>6</v>
      </c>
      <c r="K579" s="145">
        <v>4</v>
      </c>
      <c r="L579" s="145">
        <v>4</v>
      </c>
      <c r="M579" s="145">
        <v>4</v>
      </c>
      <c r="N579" s="145">
        <v>4</v>
      </c>
      <c r="O579" s="145">
        <v>4</v>
      </c>
      <c r="P579" s="145">
        <v>4</v>
      </c>
      <c r="Q579" s="145">
        <v>4</v>
      </c>
      <c r="R579" s="145">
        <v>4</v>
      </c>
      <c r="S579" s="145">
        <v>4</v>
      </c>
      <c r="T579" s="145">
        <v>4</v>
      </c>
      <c r="U579" s="145">
        <v>4</v>
      </c>
      <c r="V579" s="145">
        <v>2</v>
      </c>
      <c r="W579" s="257"/>
      <c r="X579" s="293"/>
      <c r="Y579" s="295"/>
      <c r="Z579" s="75" t="s">
        <v>157</v>
      </c>
    </row>
    <row r="580" spans="1:26" ht="15.75">
      <c r="A580" s="177" t="s">
        <v>318</v>
      </c>
      <c r="B580" s="145">
        <v>72</v>
      </c>
      <c r="C580" s="145">
        <f>SUM(F580:W580)</f>
        <v>72</v>
      </c>
      <c r="D580" s="145">
        <v>34</v>
      </c>
      <c r="E580" s="145">
        <v>38</v>
      </c>
      <c r="F580" s="145"/>
      <c r="G580" s="145">
        <v>4</v>
      </c>
      <c r="H580" s="145">
        <v>4</v>
      </c>
      <c r="I580" s="145">
        <v>4</v>
      </c>
      <c r="J580" s="145">
        <v>6</v>
      </c>
      <c r="K580" s="145">
        <v>6</v>
      </c>
      <c r="L580" s="145">
        <v>6</v>
      </c>
      <c r="M580" s="145">
        <v>6</v>
      </c>
      <c r="N580" s="145">
        <v>6</v>
      </c>
      <c r="O580" s="145">
        <v>4</v>
      </c>
      <c r="P580" s="145">
        <v>2</v>
      </c>
      <c r="Q580" s="145">
        <v>4</v>
      </c>
      <c r="R580" s="145">
        <v>4</v>
      </c>
      <c r="S580" s="145">
        <v>4</v>
      </c>
      <c r="T580" s="145">
        <v>4</v>
      </c>
      <c r="U580" s="145">
        <v>4</v>
      </c>
      <c r="V580" s="145">
        <v>4</v>
      </c>
      <c r="W580" s="257"/>
      <c r="X580" s="293"/>
      <c r="Y580" s="295"/>
      <c r="Z580" s="75" t="s">
        <v>157</v>
      </c>
    </row>
    <row r="581" spans="1:26" s="135" customFormat="1" ht="14.25">
      <c r="A581" s="15" t="s">
        <v>319</v>
      </c>
      <c r="B581" s="142">
        <v>18</v>
      </c>
      <c r="C581" s="145">
        <f>SUM(F581:W581)</f>
        <v>18</v>
      </c>
      <c r="D581" s="142"/>
      <c r="E581" s="142"/>
      <c r="F581" s="142">
        <v>4</v>
      </c>
      <c r="G581" s="142">
        <v>4</v>
      </c>
      <c r="H581" s="142">
        <v>4</v>
      </c>
      <c r="I581" s="142">
        <v>4</v>
      </c>
      <c r="J581" s="142">
        <v>2</v>
      </c>
      <c r="K581" s="145"/>
      <c r="L581" s="145"/>
      <c r="M581" s="145"/>
      <c r="N581" s="142"/>
      <c r="O581" s="145"/>
      <c r="P581" s="145"/>
      <c r="Q581" s="145"/>
      <c r="R581" s="145"/>
      <c r="S581" s="145"/>
      <c r="T581" s="145"/>
      <c r="U581" s="145"/>
      <c r="V581" s="145"/>
      <c r="W581" s="145"/>
      <c r="X581" s="293"/>
      <c r="Y581" s="295"/>
      <c r="Z581" s="26"/>
    </row>
    <row r="582" spans="1:26" s="135" customFormat="1" ht="14.25">
      <c r="A582" s="15" t="s">
        <v>320</v>
      </c>
      <c r="B582" s="142">
        <v>16</v>
      </c>
      <c r="C582" s="145">
        <f>SUM(F582:W582)</f>
        <v>16</v>
      </c>
      <c r="D582" s="142">
        <v>16</v>
      </c>
      <c r="E582" s="142"/>
      <c r="F582" s="145"/>
      <c r="G582" s="145"/>
      <c r="H582" s="145"/>
      <c r="I582" s="145"/>
      <c r="J582" s="145"/>
      <c r="K582" s="145"/>
      <c r="L582" s="145"/>
      <c r="M582" s="145"/>
      <c r="N582" s="142"/>
      <c r="O582" s="145">
        <v>2</v>
      </c>
      <c r="P582" s="145">
        <v>2</v>
      </c>
      <c r="Q582" s="145">
        <v>2</v>
      </c>
      <c r="R582" s="145">
        <v>2</v>
      </c>
      <c r="S582" s="145">
        <v>2</v>
      </c>
      <c r="T582" s="145">
        <v>2</v>
      </c>
      <c r="U582" s="145">
        <v>2</v>
      </c>
      <c r="V582" s="145">
        <v>2</v>
      </c>
      <c r="W582" s="145"/>
      <c r="X582" s="293"/>
      <c r="Y582" s="295"/>
      <c r="Z582" s="26"/>
    </row>
    <row r="583" spans="1:26" ht="14.2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293"/>
      <c r="Y583" s="295"/>
      <c r="Z583" s="26"/>
    </row>
    <row r="584" spans="1:26" ht="14.25">
      <c r="A584" s="145"/>
      <c r="B584" s="145">
        <f>SUM(B574:B582)</f>
        <v>436</v>
      </c>
      <c r="C584" s="145">
        <f aca="true" t="shared" si="61" ref="C584:W584">SUM(C574:C582)</f>
        <v>436</v>
      </c>
      <c r="D584" s="145">
        <f t="shared" si="61"/>
        <v>268</v>
      </c>
      <c r="E584" s="145">
        <f t="shared" si="61"/>
        <v>150</v>
      </c>
      <c r="F584" s="145">
        <f t="shared" si="61"/>
        <v>26</v>
      </c>
      <c r="G584" s="145">
        <f t="shared" si="61"/>
        <v>30</v>
      </c>
      <c r="H584" s="145">
        <f t="shared" si="61"/>
        <v>28</v>
      </c>
      <c r="I584" s="145">
        <f t="shared" si="61"/>
        <v>28</v>
      </c>
      <c r="J584" s="145">
        <f t="shared" si="61"/>
        <v>28</v>
      </c>
      <c r="K584" s="145">
        <f t="shared" si="61"/>
        <v>26</v>
      </c>
      <c r="L584" s="145">
        <f t="shared" si="61"/>
        <v>22</v>
      </c>
      <c r="M584" s="145">
        <f t="shared" si="61"/>
        <v>28</v>
      </c>
      <c r="N584" s="145">
        <f t="shared" si="61"/>
        <v>28</v>
      </c>
      <c r="O584" s="145">
        <f t="shared" si="61"/>
        <v>28</v>
      </c>
      <c r="P584" s="145">
        <f t="shared" si="61"/>
        <v>22</v>
      </c>
      <c r="Q584" s="145">
        <f t="shared" si="61"/>
        <v>28</v>
      </c>
      <c r="R584" s="145">
        <f t="shared" si="61"/>
        <v>28</v>
      </c>
      <c r="S584" s="145">
        <f t="shared" si="61"/>
        <v>28</v>
      </c>
      <c r="T584" s="145">
        <f t="shared" si="61"/>
        <v>26</v>
      </c>
      <c r="U584" s="145">
        <f t="shared" si="61"/>
        <v>20</v>
      </c>
      <c r="V584" s="145">
        <f t="shared" si="61"/>
        <v>18</v>
      </c>
      <c r="W584" s="145">
        <f t="shared" si="61"/>
        <v>0</v>
      </c>
      <c r="X584" s="229"/>
      <c r="Y584" s="296"/>
      <c r="Z584" s="26"/>
    </row>
    <row r="585" spans="1:26" ht="14.25">
      <c r="A585" s="146" t="s">
        <v>164</v>
      </c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53"/>
      <c r="Y585" s="20"/>
      <c r="Z585" s="233"/>
    </row>
    <row r="586" spans="1:25" ht="14.25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20"/>
    </row>
    <row r="587" spans="1:25" ht="14.25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20"/>
    </row>
    <row r="589" spans="1:25" ht="24">
      <c r="A589" s="140" t="s">
        <v>120</v>
      </c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</row>
    <row r="590" spans="1:25" ht="17.25">
      <c r="A590" s="149" t="s">
        <v>344</v>
      </c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69"/>
    </row>
    <row r="591" spans="1:26" s="20" customFormat="1" ht="15.75" customHeight="1">
      <c r="A591" s="1" t="s">
        <v>122</v>
      </c>
      <c r="B591" s="2"/>
      <c r="C591" s="3"/>
      <c r="D591" s="3"/>
      <c r="E591" s="3"/>
      <c r="F591" s="4" t="s">
        <v>123</v>
      </c>
      <c r="G591" s="5"/>
      <c r="H591" s="4" t="s">
        <v>124</v>
      </c>
      <c r="I591" s="14"/>
      <c r="J591" s="14"/>
      <c r="K591" s="5"/>
      <c r="L591" s="13" t="s">
        <v>125</v>
      </c>
      <c r="M591" s="13"/>
      <c r="N591" s="13"/>
      <c r="O591" s="13"/>
      <c r="P591" s="13"/>
      <c r="Q591" s="13" t="s">
        <v>126</v>
      </c>
      <c r="R591" s="13"/>
      <c r="S591" s="13"/>
      <c r="T591" s="13"/>
      <c r="U591" s="13" t="s">
        <v>127</v>
      </c>
      <c r="V591" s="13"/>
      <c r="W591" s="13"/>
      <c r="X591" s="13"/>
      <c r="Y591" s="14"/>
      <c r="Z591" s="14"/>
    </row>
    <row r="592" spans="1:26" s="20" customFormat="1" ht="16.5" customHeight="1">
      <c r="A592" s="6"/>
      <c r="B592" s="7"/>
      <c r="C592" s="3"/>
      <c r="D592" s="3"/>
      <c r="E592" s="3"/>
      <c r="F592" s="8">
        <v>1</v>
      </c>
      <c r="G592" s="8">
        <v>2</v>
      </c>
      <c r="H592" s="8">
        <v>3</v>
      </c>
      <c r="I592" s="8">
        <v>4</v>
      </c>
      <c r="J592" s="8">
        <v>5</v>
      </c>
      <c r="K592" s="8">
        <v>6</v>
      </c>
      <c r="L592" s="8">
        <v>7</v>
      </c>
      <c r="M592" s="8">
        <v>8</v>
      </c>
      <c r="N592" s="8">
        <v>9</v>
      </c>
      <c r="O592" s="8">
        <v>10</v>
      </c>
      <c r="P592" s="8">
        <v>11</v>
      </c>
      <c r="Q592" s="8">
        <v>12</v>
      </c>
      <c r="R592" s="8">
        <v>13</v>
      </c>
      <c r="S592" s="8">
        <v>14</v>
      </c>
      <c r="T592" s="8">
        <v>15</v>
      </c>
      <c r="U592" s="8">
        <v>16</v>
      </c>
      <c r="V592" s="8">
        <v>17</v>
      </c>
      <c r="W592" s="12">
        <v>18</v>
      </c>
      <c r="X592" s="12" t="s">
        <v>128</v>
      </c>
      <c r="Y592" s="12" t="s">
        <v>129</v>
      </c>
      <c r="Z592" s="59" t="s">
        <v>130</v>
      </c>
    </row>
    <row r="593" spans="1:26" s="20" customFormat="1" ht="69" customHeight="1">
      <c r="A593" s="9"/>
      <c r="B593" s="10"/>
      <c r="C593" s="11" t="s">
        <v>131</v>
      </c>
      <c r="D593" s="3" t="s">
        <v>132</v>
      </c>
      <c r="E593" s="3" t="s">
        <v>133</v>
      </c>
      <c r="F593" s="12" t="s">
        <v>134</v>
      </c>
      <c r="G593" s="12" t="s">
        <v>135</v>
      </c>
      <c r="H593" s="12" t="s">
        <v>136</v>
      </c>
      <c r="I593" s="12" t="s">
        <v>137</v>
      </c>
      <c r="J593" s="12" t="s">
        <v>138</v>
      </c>
      <c r="K593" s="12" t="s">
        <v>139</v>
      </c>
      <c r="L593" s="15" t="s">
        <v>140</v>
      </c>
      <c r="M593" s="12" t="s">
        <v>141</v>
      </c>
      <c r="N593" s="12" t="s">
        <v>142</v>
      </c>
      <c r="O593" s="12" t="s">
        <v>143</v>
      </c>
      <c r="P593" s="15" t="s">
        <v>144</v>
      </c>
      <c r="Q593" s="12" t="s">
        <v>145</v>
      </c>
      <c r="R593" s="12" t="s">
        <v>146</v>
      </c>
      <c r="S593" s="12" t="s">
        <v>147</v>
      </c>
      <c r="T593" s="47" t="s">
        <v>148</v>
      </c>
      <c r="U593" s="47" t="s">
        <v>149</v>
      </c>
      <c r="V593" s="47" t="s">
        <v>150</v>
      </c>
      <c r="W593" s="47" t="s">
        <v>151</v>
      </c>
      <c r="X593" s="48" t="s">
        <v>152</v>
      </c>
      <c r="Y593" s="18" t="s">
        <v>153</v>
      </c>
      <c r="Z593" s="74"/>
    </row>
    <row r="594" spans="1:26" ht="15.75">
      <c r="A594" s="176" t="s">
        <v>322</v>
      </c>
      <c r="B594" s="145">
        <v>54</v>
      </c>
      <c r="C594" s="145">
        <f>SUM(F594:W594)</f>
        <v>54</v>
      </c>
      <c r="D594" s="145">
        <v>54</v>
      </c>
      <c r="E594" s="145"/>
      <c r="F594" s="145">
        <v>4</v>
      </c>
      <c r="G594" s="145">
        <v>4</v>
      </c>
      <c r="H594" s="145">
        <v>4</v>
      </c>
      <c r="I594" s="145">
        <v>4</v>
      </c>
      <c r="J594" s="145">
        <v>4</v>
      </c>
      <c r="K594" s="145">
        <v>2</v>
      </c>
      <c r="L594" s="145">
        <v>4</v>
      </c>
      <c r="M594" s="145">
        <v>4</v>
      </c>
      <c r="N594" s="145">
        <v>4</v>
      </c>
      <c r="O594" s="145">
        <v>4</v>
      </c>
      <c r="P594" s="145">
        <v>2</v>
      </c>
      <c r="Q594" s="145">
        <v>4</v>
      </c>
      <c r="R594" s="145">
        <v>4</v>
      </c>
      <c r="S594" s="145">
        <v>4</v>
      </c>
      <c r="T594" s="145">
        <v>2</v>
      </c>
      <c r="U594" s="145"/>
      <c r="V594" s="145"/>
      <c r="W594" s="290"/>
      <c r="X594" s="162" t="s">
        <v>170</v>
      </c>
      <c r="Y594" s="172" t="s">
        <v>178</v>
      </c>
      <c r="Z594" s="75"/>
    </row>
    <row r="595" spans="1:26" ht="14.25" customHeight="1">
      <c r="A595" s="177" t="s">
        <v>314</v>
      </c>
      <c r="B595" s="145">
        <v>60</v>
      </c>
      <c r="C595" s="145">
        <v>60</v>
      </c>
      <c r="D595" s="145">
        <v>50</v>
      </c>
      <c r="E595" s="145">
        <v>10</v>
      </c>
      <c r="F595" s="145">
        <v>4</v>
      </c>
      <c r="G595" s="145">
        <v>4</v>
      </c>
      <c r="H595" s="145">
        <v>4</v>
      </c>
      <c r="I595" s="145">
        <v>4</v>
      </c>
      <c r="J595" s="145">
        <v>4</v>
      </c>
      <c r="K595" s="145">
        <v>4</v>
      </c>
      <c r="L595" s="145">
        <v>2</v>
      </c>
      <c r="M595" s="145">
        <v>4</v>
      </c>
      <c r="N595" s="145">
        <v>4</v>
      </c>
      <c r="O595" s="145">
        <v>4</v>
      </c>
      <c r="P595" s="145">
        <v>4</v>
      </c>
      <c r="Q595" s="145">
        <v>4</v>
      </c>
      <c r="R595" s="145">
        <v>4</v>
      </c>
      <c r="S595" s="145">
        <v>4</v>
      </c>
      <c r="T595" s="145">
        <v>4</v>
      </c>
      <c r="U595" s="145">
        <v>4</v>
      </c>
      <c r="V595" s="145">
        <v>4</v>
      </c>
      <c r="W595" s="257"/>
      <c r="X595" s="162"/>
      <c r="Y595" s="173"/>
      <c r="Z595" s="75" t="s">
        <v>330</v>
      </c>
    </row>
    <row r="596" spans="1:26" ht="15.75">
      <c r="A596" s="177" t="s">
        <v>266</v>
      </c>
      <c r="B596" s="145">
        <v>32</v>
      </c>
      <c r="C596" s="145">
        <f aca="true" t="shared" si="62" ref="C596:C601">SUM(F596:W596)</f>
        <v>32</v>
      </c>
      <c r="D596" s="145">
        <v>4</v>
      </c>
      <c r="E596" s="145">
        <v>28</v>
      </c>
      <c r="F596" s="145">
        <v>2</v>
      </c>
      <c r="G596" s="145">
        <v>2</v>
      </c>
      <c r="H596" s="145">
        <v>2</v>
      </c>
      <c r="I596" s="145">
        <v>2</v>
      </c>
      <c r="J596" s="145">
        <v>2</v>
      </c>
      <c r="K596" s="145">
        <v>2</v>
      </c>
      <c r="L596" s="145">
        <v>2</v>
      </c>
      <c r="M596" s="145">
        <v>2</v>
      </c>
      <c r="N596" s="145">
        <v>2</v>
      </c>
      <c r="O596" s="145">
        <v>2</v>
      </c>
      <c r="P596" s="145"/>
      <c r="Q596" s="145">
        <v>2</v>
      </c>
      <c r="R596" s="145">
        <v>2</v>
      </c>
      <c r="S596" s="145">
        <v>2</v>
      </c>
      <c r="T596" s="145">
        <v>2</v>
      </c>
      <c r="U596" s="145">
        <v>2</v>
      </c>
      <c r="V596" s="145">
        <v>2</v>
      </c>
      <c r="W596" s="257"/>
      <c r="X596" s="162"/>
      <c r="Y596" s="173"/>
      <c r="Z596" s="75" t="s">
        <v>331</v>
      </c>
    </row>
    <row r="597" spans="1:26" ht="14.25" customHeight="1">
      <c r="A597" s="177" t="s">
        <v>323</v>
      </c>
      <c r="B597" s="145">
        <v>66</v>
      </c>
      <c r="C597" s="145">
        <f t="shared" si="62"/>
        <v>66</v>
      </c>
      <c r="D597" s="145">
        <v>36</v>
      </c>
      <c r="E597" s="145">
        <v>30</v>
      </c>
      <c r="F597" s="145">
        <v>6</v>
      </c>
      <c r="G597" s="145">
        <v>6</v>
      </c>
      <c r="H597" s="145">
        <v>4</v>
      </c>
      <c r="I597" s="145">
        <v>4</v>
      </c>
      <c r="J597" s="145">
        <v>4</v>
      </c>
      <c r="K597" s="145">
        <v>4</v>
      </c>
      <c r="L597" s="145">
        <v>2</v>
      </c>
      <c r="M597" s="145">
        <v>4</v>
      </c>
      <c r="N597" s="145">
        <v>4</v>
      </c>
      <c r="O597" s="145">
        <v>4</v>
      </c>
      <c r="P597" s="145">
        <v>4</v>
      </c>
      <c r="Q597" s="145">
        <v>4</v>
      </c>
      <c r="R597" s="145">
        <v>4</v>
      </c>
      <c r="S597" s="145">
        <v>4</v>
      </c>
      <c r="T597" s="145">
        <v>4</v>
      </c>
      <c r="U597" s="145">
        <v>4</v>
      </c>
      <c r="V597" s="145"/>
      <c r="W597" s="257"/>
      <c r="X597" s="162"/>
      <c r="Y597" s="173"/>
      <c r="Z597" s="26"/>
    </row>
    <row r="598" spans="1:25" ht="14.25">
      <c r="A598" s="177" t="s">
        <v>324</v>
      </c>
      <c r="B598" s="145">
        <v>20</v>
      </c>
      <c r="C598" s="145">
        <f t="shared" si="62"/>
        <v>20</v>
      </c>
      <c r="D598" s="145">
        <v>12</v>
      </c>
      <c r="E598" s="145">
        <v>8</v>
      </c>
      <c r="F598" s="145">
        <v>4</v>
      </c>
      <c r="G598" s="145">
        <v>4</v>
      </c>
      <c r="H598" s="145">
        <v>4</v>
      </c>
      <c r="I598" s="145">
        <v>4</v>
      </c>
      <c r="J598" s="145">
        <v>4</v>
      </c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257"/>
      <c r="X598" s="162"/>
      <c r="Y598" s="173"/>
    </row>
    <row r="599" spans="1:26" ht="15.75">
      <c r="A599" s="177" t="s">
        <v>325</v>
      </c>
      <c r="B599" s="145">
        <v>64</v>
      </c>
      <c r="C599" s="145">
        <f t="shared" si="62"/>
        <v>64</v>
      </c>
      <c r="D599" s="145">
        <v>64</v>
      </c>
      <c r="E599" s="145">
        <v>0</v>
      </c>
      <c r="F599" s="145">
        <v>4</v>
      </c>
      <c r="G599" s="145">
        <v>4</v>
      </c>
      <c r="H599" s="145">
        <v>4</v>
      </c>
      <c r="I599" s="145">
        <v>4</v>
      </c>
      <c r="J599" s="145">
        <v>4</v>
      </c>
      <c r="K599" s="145">
        <v>4</v>
      </c>
      <c r="L599" s="145">
        <v>4</v>
      </c>
      <c r="M599" s="145">
        <v>4</v>
      </c>
      <c r="N599" s="145">
        <v>4</v>
      </c>
      <c r="O599" s="145">
        <v>4</v>
      </c>
      <c r="P599" s="145">
        <v>4</v>
      </c>
      <c r="Q599" s="145">
        <v>4</v>
      </c>
      <c r="R599" s="145">
        <v>4</v>
      </c>
      <c r="S599" s="145">
        <v>4</v>
      </c>
      <c r="T599" s="145">
        <v>4</v>
      </c>
      <c r="U599" s="145">
        <v>4</v>
      </c>
      <c r="V599" s="145"/>
      <c r="W599" s="257"/>
      <c r="X599" s="162"/>
      <c r="Y599" s="173"/>
      <c r="Z599" s="75" t="s">
        <v>157</v>
      </c>
    </row>
    <row r="600" spans="1:26" ht="15.75">
      <c r="A600" s="177" t="s">
        <v>326</v>
      </c>
      <c r="B600" s="145">
        <v>70</v>
      </c>
      <c r="C600" s="145">
        <f t="shared" si="62"/>
        <v>70</v>
      </c>
      <c r="D600" s="145">
        <v>60</v>
      </c>
      <c r="E600" s="145">
        <v>10</v>
      </c>
      <c r="F600" s="145"/>
      <c r="G600" s="145"/>
      <c r="H600" s="145">
        <v>4</v>
      </c>
      <c r="I600" s="145">
        <v>4</v>
      </c>
      <c r="J600" s="145">
        <v>4</v>
      </c>
      <c r="K600" s="145">
        <v>4</v>
      </c>
      <c r="L600" s="145">
        <v>6</v>
      </c>
      <c r="M600" s="145">
        <v>6</v>
      </c>
      <c r="N600" s="145">
        <v>6</v>
      </c>
      <c r="O600" s="145">
        <v>4</v>
      </c>
      <c r="P600" s="145">
        <v>4</v>
      </c>
      <c r="Q600" s="145">
        <v>4</v>
      </c>
      <c r="R600" s="145">
        <v>4</v>
      </c>
      <c r="S600" s="145">
        <v>6</v>
      </c>
      <c r="T600" s="145">
        <v>6</v>
      </c>
      <c r="U600" s="145">
        <v>6</v>
      </c>
      <c r="V600" s="145">
        <v>2</v>
      </c>
      <c r="W600" s="257"/>
      <c r="X600" s="162"/>
      <c r="Y600" s="173"/>
      <c r="Z600" s="75" t="s">
        <v>157</v>
      </c>
    </row>
    <row r="601" spans="1:26" ht="15.75">
      <c r="A601" s="177" t="s">
        <v>287</v>
      </c>
      <c r="B601" s="145">
        <v>20</v>
      </c>
      <c r="C601" s="145">
        <f t="shared" si="62"/>
        <v>20</v>
      </c>
      <c r="D601" s="145"/>
      <c r="E601" s="145"/>
      <c r="F601" s="145"/>
      <c r="G601" s="268">
        <v>4</v>
      </c>
      <c r="H601" s="268"/>
      <c r="I601" s="268">
        <v>4</v>
      </c>
      <c r="J601" s="268">
        <v>4</v>
      </c>
      <c r="K601" s="268"/>
      <c r="L601" s="268"/>
      <c r="M601" s="268">
        <v>4</v>
      </c>
      <c r="N601" s="268">
        <v>4</v>
      </c>
      <c r="O601" s="145"/>
      <c r="P601" s="145"/>
      <c r="Q601" s="145"/>
      <c r="R601" s="145"/>
      <c r="S601" s="145"/>
      <c r="T601" s="145"/>
      <c r="U601" s="145"/>
      <c r="V601" s="145"/>
      <c r="W601" s="215"/>
      <c r="X601" s="145"/>
      <c r="Y601" s="297"/>
      <c r="Z601" s="75"/>
    </row>
    <row r="602" spans="1:26" s="135" customFormat="1" ht="14.25">
      <c r="A602" s="15" t="s">
        <v>319</v>
      </c>
      <c r="B602" s="142">
        <v>18</v>
      </c>
      <c r="C602" s="142">
        <f>SUM(K602:W602)</f>
        <v>18</v>
      </c>
      <c r="D602" s="142"/>
      <c r="E602" s="142"/>
      <c r="F602" s="145"/>
      <c r="G602" s="145"/>
      <c r="H602" s="145"/>
      <c r="I602" s="145"/>
      <c r="J602" s="145"/>
      <c r="K602" s="145"/>
      <c r="L602" s="145"/>
      <c r="M602" s="145"/>
      <c r="N602" s="142"/>
      <c r="O602" s="142"/>
      <c r="P602" s="142"/>
      <c r="Q602" s="142"/>
      <c r="R602" s="142">
        <v>4</v>
      </c>
      <c r="S602" s="142">
        <v>4</v>
      </c>
      <c r="T602" s="142">
        <v>4</v>
      </c>
      <c r="U602" s="142">
        <v>4</v>
      </c>
      <c r="V602" s="142">
        <v>2</v>
      </c>
      <c r="W602" s="142"/>
      <c r="X602" s="162"/>
      <c r="Y602" s="173"/>
      <c r="Z602" s="26"/>
    </row>
    <row r="603" spans="1:26" s="135" customFormat="1" ht="14.25">
      <c r="A603" s="15" t="s">
        <v>320</v>
      </c>
      <c r="B603" s="142">
        <v>16</v>
      </c>
      <c r="C603" s="142">
        <f>SUM(F603:W603)</f>
        <v>16</v>
      </c>
      <c r="D603" s="142">
        <v>16</v>
      </c>
      <c r="E603" s="142"/>
      <c r="F603" s="145"/>
      <c r="G603" s="145"/>
      <c r="H603" s="145"/>
      <c r="I603" s="145"/>
      <c r="J603" s="145"/>
      <c r="K603" s="145"/>
      <c r="L603" s="145"/>
      <c r="M603" s="145"/>
      <c r="N603" s="142"/>
      <c r="O603" s="142">
        <v>4</v>
      </c>
      <c r="P603" s="142">
        <v>4</v>
      </c>
      <c r="Q603" s="142">
        <v>4</v>
      </c>
      <c r="R603" s="142">
        <v>4</v>
      </c>
      <c r="S603" s="142"/>
      <c r="T603" s="142"/>
      <c r="U603" s="142"/>
      <c r="V603" s="142"/>
      <c r="W603" s="142"/>
      <c r="X603" s="162"/>
      <c r="Y603" s="173"/>
      <c r="Z603" s="26"/>
    </row>
    <row r="604" spans="1:26" ht="14.25">
      <c r="A604" s="177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62"/>
      <c r="Y604" s="173"/>
      <c r="Z604" s="26"/>
    </row>
    <row r="605" spans="1:26" ht="14.2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62"/>
      <c r="Y605" s="173"/>
      <c r="Z605" s="26"/>
    </row>
    <row r="606" spans="1:26" ht="14.25">
      <c r="A606" s="145"/>
      <c r="B606" s="145">
        <f>SUM(B594:B603)</f>
        <v>420</v>
      </c>
      <c r="C606" s="145">
        <f aca="true" t="shared" si="63" ref="C606:W606">SUM(C594:C603)</f>
        <v>420</v>
      </c>
      <c r="D606" s="145">
        <f t="shared" si="63"/>
        <v>296</v>
      </c>
      <c r="E606" s="145">
        <f t="shared" si="63"/>
        <v>86</v>
      </c>
      <c r="F606" s="145">
        <f t="shared" si="63"/>
        <v>24</v>
      </c>
      <c r="G606" s="145">
        <f t="shared" si="63"/>
        <v>28</v>
      </c>
      <c r="H606" s="145">
        <f t="shared" si="63"/>
        <v>26</v>
      </c>
      <c r="I606" s="145">
        <f t="shared" si="63"/>
        <v>30</v>
      </c>
      <c r="J606" s="145">
        <f t="shared" si="63"/>
        <v>30</v>
      </c>
      <c r="K606" s="145">
        <f t="shared" si="63"/>
        <v>20</v>
      </c>
      <c r="L606" s="145">
        <f t="shared" si="63"/>
        <v>20</v>
      </c>
      <c r="M606" s="145">
        <f t="shared" si="63"/>
        <v>28</v>
      </c>
      <c r="N606" s="145">
        <f t="shared" si="63"/>
        <v>28</v>
      </c>
      <c r="O606" s="145">
        <f t="shared" si="63"/>
        <v>26</v>
      </c>
      <c r="P606" s="145">
        <f t="shared" si="63"/>
        <v>22</v>
      </c>
      <c r="Q606" s="145">
        <f t="shared" si="63"/>
        <v>26</v>
      </c>
      <c r="R606" s="145">
        <f t="shared" si="63"/>
        <v>30</v>
      </c>
      <c r="S606" s="145">
        <f t="shared" si="63"/>
        <v>28</v>
      </c>
      <c r="T606" s="145">
        <f t="shared" si="63"/>
        <v>26</v>
      </c>
      <c r="U606" s="145">
        <f t="shared" si="63"/>
        <v>24</v>
      </c>
      <c r="V606" s="145">
        <f t="shared" si="63"/>
        <v>10</v>
      </c>
      <c r="W606" s="145">
        <f t="shared" si="63"/>
        <v>0</v>
      </c>
      <c r="X606" s="162"/>
      <c r="Y606" s="174"/>
      <c r="Z606" s="26"/>
    </row>
    <row r="607" spans="1:26" ht="14.25">
      <c r="A607" s="146" t="s">
        <v>164</v>
      </c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53"/>
      <c r="Y607" s="20"/>
      <c r="Z607" s="233"/>
    </row>
    <row r="618" ht="15.75" customHeight="1"/>
    <row r="619" ht="14.25" customHeight="1"/>
    <row r="621" ht="14.25" customHeight="1"/>
    <row r="637" ht="15.75" customHeight="1"/>
    <row r="638" ht="14.25" customHeight="1"/>
    <row r="640" ht="14.25" customHeight="1"/>
    <row r="643" ht="15.75" customHeight="1"/>
    <row r="644" ht="14.25" customHeight="1"/>
    <row r="646" ht="14.25" customHeight="1"/>
    <row r="662" ht="15.75" customHeight="1"/>
    <row r="663" ht="14.25" customHeight="1"/>
    <row r="664" ht="48" customHeight="1"/>
    <row r="681" ht="18" customHeight="1"/>
    <row r="682" ht="18" customHeight="1"/>
    <row r="683" ht="70.5" customHeight="1"/>
  </sheetData>
  <sheetProtection/>
  <mergeCells count="338">
    <mergeCell ref="A1:X1"/>
    <mergeCell ref="A2:X2"/>
    <mergeCell ref="F3:G3"/>
    <mergeCell ref="H3:K3"/>
    <mergeCell ref="L3:P3"/>
    <mergeCell ref="Q3:T3"/>
    <mergeCell ref="U3:X3"/>
    <mergeCell ref="Y3:Z3"/>
    <mergeCell ref="A18:X18"/>
    <mergeCell ref="A19:X19"/>
    <mergeCell ref="F20:G20"/>
    <mergeCell ref="H20:K20"/>
    <mergeCell ref="L20:P20"/>
    <mergeCell ref="Q20:T20"/>
    <mergeCell ref="U20:X20"/>
    <mergeCell ref="Y20:Z20"/>
    <mergeCell ref="A33:X33"/>
    <mergeCell ref="A34:X34"/>
    <mergeCell ref="F35:G35"/>
    <mergeCell ref="H35:K35"/>
    <mergeCell ref="L35:P35"/>
    <mergeCell ref="Q35:T35"/>
    <mergeCell ref="U35:X35"/>
    <mergeCell ref="Y35:Z35"/>
    <mergeCell ref="F50:W50"/>
    <mergeCell ref="A56:X56"/>
    <mergeCell ref="A57:X57"/>
    <mergeCell ref="F58:G58"/>
    <mergeCell ref="H58:K58"/>
    <mergeCell ref="L58:P58"/>
    <mergeCell ref="Q58:T58"/>
    <mergeCell ref="U58:X58"/>
    <mergeCell ref="Y58:Z58"/>
    <mergeCell ref="A76:X76"/>
    <mergeCell ref="A77:X77"/>
    <mergeCell ref="F78:G78"/>
    <mergeCell ref="H78:K78"/>
    <mergeCell ref="L78:P78"/>
    <mergeCell ref="Q78:T78"/>
    <mergeCell ref="U78:X78"/>
    <mergeCell ref="Y78:Z78"/>
    <mergeCell ref="A95:X95"/>
    <mergeCell ref="A96:X96"/>
    <mergeCell ref="F97:G97"/>
    <mergeCell ref="H97:K97"/>
    <mergeCell ref="L97:P97"/>
    <mergeCell ref="Q97:T97"/>
    <mergeCell ref="U97:X97"/>
    <mergeCell ref="Y97:Z97"/>
    <mergeCell ref="K110:N110"/>
    <mergeCell ref="A115:X115"/>
    <mergeCell ref="A116:X116"/>
    <mergeCell ref="F117:G117"/>
    <mergeCell ref="H117:K117"/>
    <mergeCell ref="L117:P117"/>
    <mergeCell ref="Q117:T117"/>
    <mergeCell ref="U117:X117"/>
    <mergeCell ref="Y117:Z117"/>
    <mergeCell ref="A132:Z132"/>
    <mergeCell ref="A133:Z133"/>
    <mergeCell ref="F134:G134"/>
    <mergeCell ref="H134:K134"/>
    <mergeCell ref="L134:P134"/>
    <mergeCell ref="Q134:T134"/>
    <mergeCell ref="U134:X134"/>
    <mergeCell ref="Y134:Z134"/>
    <mergeCell ref="F150:W150"/>
    <mergeCell ref="A155:Z155"/>
    <mergeCell ref="A156:Z156"/>
    <mergeCell ref="F157:G157"/>
    <mergeCell ref="H157:K157"/>
    <mergeCell ref="L157:P157"/>
    <mergeCell ref="Q157:T157"/>
    <mergeCell ref="U157:X157"/>
    <mergeCell ref="Y157:Z157"/>
    <mergeCell ref="A178:X178"/>
    <mergeCell ref="A179:Z179"/>
    <mergeCell ref="F180:G180"/>
    <mergeCell ref="H180:K180"/>
    <mergeCell ref="L180:P180"/>
    <mergeCell ref="Q180:T180"/>
    <mergeCell ref="U180:X180"/>
    <mergeCell ref="Y180:Z180"/>
    <mergeCell ref="A197:Z197"/>
    <mergeCell ref="A198:Z198"/>
    <mergeCell ref="F199:G199"/>
    <mergeCell ref="H199:K199"/>
    <mergeCell ref="L199:P199"/>
    <mergeCell ref="Q199:T199"/>
    <mergeCell ref="U199:X199"/>
    <mergeCell ref="Y199:Z199"/>
    <mergeCell ref="A212:Z212"/>
    <mergeCell ref="A214:Z214"/>
    <mergeCell ref="A215:Z215"/>
    <mergeCell ref="F216:G216"/>
    <mergeCell ref="H216:K216"/>
    <mergeCell ref="L216:P216"/>
    <mergeCell ref="Q216:T216"/>
    <mergeCell ref="U216:X216"/>
    <mergeCell ref="Y216:Z216"/>
    <mergeCell ref="A232:X232"/>
    <mergeCell ref="A233:Z233"/>
    <mergeCell ref="F234:G234"/>
    <mergeCell ref="H234:K234"/>
    <mergeCell ref="L234:P234"/>
    <mergeCell ref="Q234:T234"/>
    <mergeCell ref="U234:X234"/>
    <mergeCell ref="Y234:Z234"/>
    <mergeCell ref="A251:X251"/>
    <mergeCell ref="A252:X252"/>
    <mergeCell ref="F253:G253"/>
    <mergeCell ref="H253:K253"/>
    <mergeCell ref="L253:P253"/>
    <mergeCell ref="Q253:T253"/>
    <mergeCell ref="U253:X253"/>
    <mergeCell ref="Y253:Z253"/>
    <mergeCell ref="A273:X273"/>
    <mergeCell ref="A274:X274"/>
    <mergeCell ref="F275:G275"/>
    <mergeCell ref="H275:K275"/>
    <mergeCell ref="L275:P275"/>
    <mergeCell ref="Q275:T275"/>
    <mergeCell ref="U275:X275"/>
    <mergeCell ref="Y275:Z275"/>
    <mergeCell ref="A292:X292"/>
    <mergeCell ref="A293:X293"/>
    <mergeCell ref="F294:G294"/>
    <mergeCell ref="H294:K294"/>
    <mergeCell ref="L294:P294"/>
    <mergeCell ref="Q294:T294"/>
    <mergeCell ref="U294:X294"/>
    <mergeCell ref="Y294:Z294"/>
    <mergeCell ref="A305:W305"/>
    <mergeCell ref="A313:Z313"/>
    <mergeCell ref="A314:X314"/>
    <mergeCell ref="F315:G315"/>
    <mergeCell ref="H315:K315"/>
    <mergeCell ref="L315:P315"/>
    <mergeCell ref="Q315:T315"/>
    <mergeCell ref="U315:X315"/>
    <mergeCell ref="Y315:Z315"/>
    <mergeCell ref="A333:X333"/>
    <mergeCell ref="A334:Z334"/>
    <mergeCell ref="F335:G335"/>
    <mergeCell ref="H335:K335"/>
    <mergeCell ref="L335:P335"/>
    <mergeCell ref="Q335:T335"/>
    <mergeCell ref="U335:X335"/>
    <mergeCell ref="Y335:Z335"/>
    <mergeCell ref="A352:X352"/>
    <mergeCell ref="A353:X353"/>
    <mergeCell ref="F354:G354"/>
    <mergeCell ref="H354:K354"/>
    <mergeCell ref="L354:P354"/>
    <mergeCell ref="Q354:T354"/>
    <mergeCell ref="U354:X354"/>
    <mergeCell ref="Y354:Z354"/>
    <mergeCell ref="A372:X372"/>
    <mergeCell ref="F374:G374"/>
    <mergeCell ref="H374:K374"/>
    <mergeCell ref="L374:P374"/>
    <mergeCell ref="Q374:T374"/>
    <mergeCell ref="U374:X374"/>
    <mergeCell ref="Y374:Z374"/>
    <mergeCell ref="A393:X393"/>
    <mergeCell ref="F395:G395"/>
    <mergeCell ref="H395:K395"/>
    <mergeCell ref="L395:P395"/>
    <mergeCell ref="Q395:T395"/>
    <mergeCell ref="U395:X395"/>
    <mergeCell ref="Y395:Z395"/>
    <mergeCell ref="A411:X411"/>
    <mergeCell ref="F413:G413"/>
    <mergeCell ref="H413:K413"/>
    <mergeCell ref="L413:P413"/>
    <mergeCell ref="Q413:T413"/>
    <mergeCell ref="U413:X413"/>
    <mergeCell ref="Y413:Z413"/>
    <mergeCell ref="A430:X430"/>
    <mergeCell ref="F432:G432"/>
    <mergeCell ref="H432:K432"/>
    <mergeCell ref="L432:P432"/>
    <mergeCell ref="Q432:T432"/>
    <mergeCell ref="U432:X432"/>
    <mergeCell ref="Y432:Z432"/>
    <mergeCell ref="A445:W445"/>
    <mergeCell ref="A450:X450"/>
    <mergeCell ref="F452:G452"/>
    <mergeCell ref="H452:K452"/>
    <mergeCell ref="L452:P452"/>
    <mergeCell ref="Q452:T452"/>
    <mergeCell ref="U452:X452"/>
    <mergeCell ref="Y452:Z452"/>
    <mergeCell ref="A469:X469"/>
    <mergeCell ref="F471:G471"/>
    <mergeCell ref="H471:K471"/>
    <mergeCell ref="L471:P471"/>
    <mergeCell ref="Q471:T471"/>
    <mergeCell ref="U471:X471"/>
    <mergeCell ref="Y471:Z471"/>
    <mergeCell ref="A485:W485"/>
    <mergeCell ref="A490:X490"/>
    <mergeCell ref="F492:G492"/>
    <mergeCell ref="H492:K492"/>
    <mergeCell ref="L492:P492"/>
    <mergeCell ref="Q492:T492"/>
    <mergeCell ref="U492:X492"/>
    <mergeCell ref="Y492:Z492"/>
    <mergeCell ref="A505:W505"/>
    <mergeCell ref="A510:Y510"/>
    <mergeCell ref="F512:G512"/>
    <mergeCell ref="H512:K512"/>
    <mergeCell ref="L512:P512"/>
    <mergeCell ref="Q512:T512"/>
    <mergeCell ref="U512:X512"/>
    <mergeCell ref="Y512:Z512"/>
    <mergeCell ref="A524:W524"/>
    <mergeCell ref="A529:Y529"/>
    <mergeCell ref="F531:G531"/>
    <mergeCell ref="H531:K531"/>
    <mergeCell ref="L531:P531"/>
    <mergeCell ref="Q531:T531"/>
    <mergeCell ref="U531:X531"/>
    <mergeCell ref="Y531:Z531"/>
    <mergeCell ref="A548:Y548"/>
    <mergeCell ref="F550:G550"/>
    <mergeCell ref="H550:K550"/>
    <mergeCell ref="L550:P550"/>
    <mergeCell ref="Q550:T550"/>
    <mergeCell ref="U550:X550"/>
    <mergeCell ref="Y550:Z550"/>
    <mergeCell ref="A569:Y569"/>
    <mergeCell ref="F571:G571"/>
    <mergeCell ref="H571:K571"/>
    <mergeCell ref="L571:P571"/>
    <mergeCell ref="Q571:T571"/>
    <mergeCell ref="U571:X571"/>
    <mergeCell ref="Y571:Z571"/>
    <mergeCell ref="A589:Y589"/>
    <mergeCell ref="F591:G591"/>
    <mergeCell ref="H591:K591"/>
    <mergeCell ref="L591:P591"/>
    <mergeCell ref="Q591:T591"/>
    <mergeCell ref="U591:X591"/>
    <mergeCell ref="Y591:Z591"/>
    <mergeCell ref="K6:K13"/>
    <mergeCell ref="T160:T172"/>
    <mergeCell ref="T183:T192"/>
    <mergeCell ref="T202:T210"/>
    <mergeCell ref="U100:U111"/>
    <mergeCell ref="X38:X51"/>
    <mergeCell ref="X120:X128"/>
    <mergeCell ref="X137:X149"/>
    <mergeCell ref="X219:X229"/>
    <mergeCell ref="X237:X247"/>
    <mergeCell ref="X256:X267"/>
    <mergeCell ref="X278:X289"/>
    <mergeCell ref="X297:X309"/>
    <mergeCell ref="X318:X329"/>
    <mergeCell ref="X338:X348"/>
    <mergeCell ref="X357:X368"/>
    <mergeCell ref="X377:X389"/>
    <mergeCell ref="X398:X406"/>
    <mergeCell ref="X416:X426"/>
    <mergeCell ref="X435:X446"/>
    <mergeCell ref="X455:X465"/>
    <mergeCell ref="X474:X486"/>
    <mergeCell ref="X495:X506"/>
    <mergeCell ref="X515:X525"/>
    <mergeCell ref="X534:X544"/>
    <mergeCell ref="X553:X565"/>
    <mergeCell ref="X574:X584"/>
    <mergeCell ref="X594:X606"/>
    <mergeCell ref="Y6:Y13"/>
    <mergeCell ref="Y23:Y28"/>
    <mergeCell ref="Y38:Y51"/>
    <mergeCell ref="Y120:Y128"/>
    <mergeCell ref="Y137:Y149"/>
    <mergeCell ref="Y202:Y210"/>
    <mergeCell ref="Y219:Y229"/>
    <mergeCell ref="Y237:Y247"/>
    <mergeCell ref="Y256:Y266"/>
    <mergeCell ref="Y278:Y289"/>
    <mergeCell ref="Y297:Y309"/>
    <mergeCell ref="Y318:Y329"/>
    <mergeCell ref="Y338:Y348"/>
    <mergeCell ref="Y357:Y368"/>
    <mergeCell ref="Y377:Y389"/>
    <mergeCell ref="Y398:Y406"/>
    <mergeCell ref="Y416:Y426"/>
    <mergeCell ref="Y435:Y446"/>
    <mergeCell ref="Y455:Y465"/>
    <mergeCell ref="Y474:Y486"/>
    <mergeCell ref="Y495:Y506"/>
    <mergeCell ref="Y515:Y525"/>
    <mergeCell ref="Y534:Y544"/>
    <mergeCell ref="Y553:Y565"/>
    <mergeCell ref="Y574:Y584"/>
    <mergeCell ref="Y594:Y606"/>
    <mergeCell ref="A3:B5"/>
    <mergeCell ref="L6:X13"/>
    <mergeCell ref="A20:B22"/>
    <mergeCell ref="A35:B37"/>
    <mergeCell ref="A58:B60"/>
    <mergeCell ref="A78:B80"/>
    <mergeCell ref="A97:B99"/>
    <mergeCell ref="A117:B119"/>
    <mergeCell ref="A134:B136"/>
    <mergeCell ref="A157:B159"/>
    <mergeCell ref="A180:B182"/>
    <mergeCell ref="A199:B201"/>
    <mergeCell ref="A216:B218"/>
    <mergeCell ref="A234:B236"/>
    <mergeCell ref="A253:B255"/>
    <mergeCell ref="A294:B296"/>
    <mergeCell ref="A374:B376"/>
    <mergeCell ref="A315:B317"/>
    <mergeCell ref="A335:B337"/>
    <mergeCell ref="A395:B397"/>
    <mergeCell ref="A354:B356"/>
    <mergeCell ref="A275:B277"/>
    <mergeCell ref="P23:X28"/>
    <mergeCell ref="U160:Y173"/>
    <mergeCell ref="U202:X210"/>
    <mergeCell ref="T81:X91"/>
    <mergeCell ref="T61:Y71"/>
    <mergeCell ref="U183:Y193"/>
    <mergeCell ref="V100:Y111"/>
    <mergeCell ref="A471:B473"/>
    <mergeCell ref="A550:B552"/>
    <mergeCell ref="A413:B415"/>
    <mergeCell ref="A432:B434"/>
    <mergeCell ref="A452:B454"/>
    <mergeCell ref="A492:B494"/>
    <mergeCell ref="A512:B514"/>
    <mergeCell ref="A531:B533"/>
    <mergeCell ref="A591:B593"/>
    <mergeCell ref="A571:B573"/>
  </mergeCells>
  <printOptions horizontalCentered="1" verticalCentered="1"/>
  <pageMargins left="0.75" right="0.75" top="1.18" bottom="0.98" header="0.37" footer="0.29"/>
  <pageSetup firstPageNumber="1" useFirstPageNumber="1" horizontalDpi="600" verticalDpi="600" orientation="landscape" paperSize="9" scale="85"/>
  <headerFooter scaleWithDoc="0" alignWithMargins="0">
    <oddFooter>&amp;C第 &amp;P 页，共 &amp;N 页</oddFooter>
  </headerFooter>
  <rowBreaks count="30" manualBreakCount="30">
    <brk id="17" max="255" man="1"/>
    <brk id="32" max="255" man="1"/>
    <brk id="55" max="255" man="1"/>
    <brk id="75" max="255" man="1"/>
    <brk id="94" max="255" man="1"/>
    <brk id="114" max="255" man="1"/>
    <brk id="131" max="255" man="1"/>
    <brk id="154" max="255" man="1"/>
    <brk id="177" max="255" man="1"/>
    <brk id="196" max="255" man="1"/>
    <brk id="212" max="255" man="1"/>
    <brk id="231" max="255" man="1"/>
    <brk id="250" max="255" man="1"/>
    <brk id="271" max="25" man="1"/>
    <brk id="291" max="255" man="1"/>
    <brk id="312" max="255" man="1"/>
    <brk id="332" max="255" man="1"/>
    <brk id="351" max="255" man="1"/>
    <brk id="371" max="255" man="1"/>
    <brk id="392" max="255" man="1"/>
    <brk id="410" max="255" man="1"/>
    <brk id="429" max="255" man="1"/>
    <brk id="449" max="255" man="1"/>
    <brk id="468" max="25" man="1"/>
    <brk id="489" max="255" man="1"/>
    <brk id="509" max="255" man="1"/>
    <brk id="528" max="255" man="1"/>
    <brk id="547" max="255" man="1"/>
    <brk id="568" max="25" man="1"/>
    <brk id="588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8"/>
  <sheetViews>
    <sheetView view="pageBreakPreview" zoomScaleNormal="75" zoomScaleSheetLayoutView="100" workbookViewId="0" topLeftCell="A76">
      <selection activeCell="D91" sqref="D91"/>
    </sheetView>
  </sheetViews>
  <sheetFormatPr defaultColWidth="9.00390625" defaultRowHeight="14.25"/>
  <cols>
    <col min="1" max="1" width="17.625" style="22" customWidth="1"/>
    <col min="2" max="23" width="4.625" style="22" customWidth="1"/>
    <col min="24" max="24" width="5.75390625" style="22" customWidth="1"/>
    <col min="25" max="25" width="6.375" style="22" bestFit="1" customWidth="1"/>
    <col min="26" max="26" width="8.50390625" style="22" customWidth="1"/>
    <col min="27" max="254" width="9.00390625" style="22" customWidth="1"/>
    <col min="256" max="256" width="9.00390625" style="22" customWidth="1"/>
  </cols>
  <sheetData>
    <row r="2" spans="1:26" ht="30.75" customHeight="1">
      <c r="A2" s="23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4.75" customHeight="1">
      <c r="A3" s="24" t="s">
        <v>345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72"/>
    </row>
    <row r="4" spans="1:26" s="20" customFormat="1" ht="15.75" customHeight="1">
      <c r="A4" s="1" t="s">
        <v>122</v>
      </c>
      <c r="B4" s="2"/>
      <c r="C4" s="3"/>
      <c r="D4" s="3"/>
      <c r="E4" s="3"/>
      <c r="F4" s="4" t="s">
        <v>123</v>
      </c>
      <c r="G4" s="5"/>
      <c r="H4" s="4" t="s">
        <v>124</v>
      </c>
      <c r="I4" s="14"/>
      <c r="J4" s="14"/>
      <c r="K4" s="5"/>
      <c r="L4" s="13" t="s">
        <v>125</v>
      </c>
      <c r="M4" s="13"/>
      <c r="N4" s="13"/>
      <c r="O4" s="13"/>
      <c r="P4" s="13"/>
      <c r="Q4" s="13" t="s">
        <v>126</v>
      </c>
      <c r="R4" s="13"/>
      <c r="S4" s="13"/>
      <c r="T4" s="13"/>
      <c r="U4" s="13" t="s">
        <v>127</v>
      </c>
      <c r="V4" s="13"/>
      <c r="W4" s="13"/>
      <c r="X4" s="13"/>
      <c r="Y4" s="14" t="s">
        <v>346</v>
      </c>
      <c r="Z4" s="14"/>
    </row>
    <row r="5" spans="1:26" s="20" customFormat="1" ht="16.5" customHeight="1">
      <c r="A5" s="6"/>
      <c r="B5" s="7"/>
      <c r="C5" s="3"/>
      <c r="D5" s="3"/>
      <c r="E5" s="3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  <c r="U5" s="8">
        <v>16</v>
      </c>
      <c r="V5" s="8">
        <v>17</v>
      </c>
      <c r="W5" s="12">
        <v>18</v>
      </c>
      <c r="X5" s="12" t="s">
        <v>128</v>
      </c>
      <c r="Y5" s="12" t="s">
        <v>129</v>
      </c>
      <c r="Z5" s="59" t="s">
        <v>130</v>
      </c>
    </row>
    <row r="6" spans="1:26" s="20" customFormat="1" ht="69" customHeight="1">
      <c r="A6" s="9"/>
      <c r="B6" s="10"/>
      <c r="C6" s="11" t="s">
        <v>131</v>
      </c>
      <c r="D6" s="3" t="s">
        <v>132</v>
      </c>
      <c r="E6" s="3" t="s">
        <v>133</v>
      </c>
      <c r="F6" s="12" t="s">
        <v>134</v>
      </c>
      <c r="G6" s="12" t="s">
        <v>135</v>
      </c>
      <c r="H6" s="12" t="s">
        <v>136</v>
      </c>
      <c r="I6" s="12" t="s">
        <v>137</v>
      </c>
      <c r="J6" s="12" t="s">
        <v>138</v>
      </c>
      <c r="K6" s="12" t="s">
        <v>139</v>
      </c>
      <c r="L6" s="15" t="s">
        <v>140</v>
      </c>
      <c r="M6" s="12" t="s">
        <v>141</v>
      </c>
      <c r="N6" s="12" t="s">
        <v>142</v>
      </c>
      <c r="O6" s="12" t="s">
        <v>143</v>
      </c>
      <c r="P6" s="15" t="s">
        <v>144</v>
      </c>
      <c r="Q6" s="12" t="s">
        <v>145</v>
      </c>
      <c r="R6" s="12" t="s">
        <v>146</v>
      </c>
      <c r="S6" s="12" t="s">
        <v>147</v>
      </c>
      <c r="T6" s="47" t="s">
        <v>148</v>
      </c>
      <c r="U6" s="47" t="s">
        <v>149</v>
      </c>
      <c r="V6" s="47" t="s">
        <v>150</v>
      </c>
      <c r="W6" s="47" t="s">
        <v>151</v>
      </c>
      <c r="X6" s="48" t="s">
        <v>152</v>
      </c>
      <c r="Y6" s="73" t="s">
        <v>153</v>
      </c>
      <c r="Z6" s="74"/>
    </row>
    <row r="7" spans="1:26" ht="22.5">
      <c r="A7" s="25" t="s">
        <v>264</v>
      </c>
      <c r="B7" s="26">
        <v>32</v>
      </c>
      <c r="C7" s="27">
        <f>SUM(F7:W7)</f>
        <v>32</v>
      </c>
      <c r="D7" s="26">
        <v>32</v>
      </c>
      <c r="E7" s="26"/>
      <c r="F7" s="27">
        <v>2</v>
      </c>
      <c r="G7" s="27">
        <v>2</v>
      </c>
      <c r="H7" s="27">
        <v>2</v>
      </c>
      <c r="I7" s="27">
        <v>2</v>
      </c>
      <c r="J7" s="27">
        <v>2</v>
      </c>
      <c r="K7" s="27">
        <v>2</v>
      </c>
      <c r="L7" s="27">
        <v>2</v>
      </c>
      <c r="M7" s="27">
        <v>2</v>
      </c>
      <c r="N7" s="27">
        <v>2</v>
      </c>
      <c r="O7" s="27">
        <v>2</v>
      </c>
      <c r="P7" s="27"/>
      <c r="Q7" s="27">
        <v>2</v>
      </c>
      <c r="R7" s="27">
        <v>2</v>
      </c>
      <c r="S7" s="27">
        <v>4</v>
      </c>
      <c r="T7" s="27">
        <v>4</v>
      </c>
      <c r="U7" s="49" t="s">
        <v>347</v>
      </c>
      <c r="V7" s="50"/>
      <c r="W7" s="49" t="s">
        <v>348</v>
      </c>
      <c r="X7" s="51"/>
      <c r="Y7" s="49" t="s">
        <v>349</v>
      </c>
      <c r="Z7" s="75" t="s">
        <v>157</v>
      </c>
    </row>
    <row r="8" spans="1:26" ht="15.75">
      <c r="A8" s="26" t="s">
        <v>350</v>
      </c>
      <c r="B8" s="26">
        <v>40</v>
      </c>
      <c r="C8" s="27">
        <f aca="true" t="shared" si="0" ref="C8:C20">SUM(F8:W8)</f>
        <v>40</v>
      </c>
      <c r="D8" s="26">
        <v>40</v>
      </c>
      <c r="E8" s="26"/>
      <c r="F8" s="27">
        <v>4</v>
      </c>
      <c r="G8" s="27">
        <v>4</v>
      </c>
      <c r="H8" s="27">
        <v>4</v>
      </c>
      <c r="I8" s="27">
        <v>4</v>
      </c>
      <c r="J8" s="27">
        <v>2</v>
      </c>
      <c r="K8" s="27">
        <v>4</v>
      </c>
      <c r="L8" s="27">
        <v>4</v>
      </c>
      <c r="M8" s="27">
        <v>4</v>
      </c>
      <c r="N8" s="27">
        <v>4</v>
      </c>
      <c r="O8" s="27">
        <v>4</v>
      </c>
      <c r="P8" s="27">
        <v>2</v>
      </c>
      <c r="Q8" s="27"/>
      <c r="R8" s="27"/>
      <c r="S8" s="27"/>
      <c r="T8" s="27"/>
      <c r="U8" s="52"/>
      <c r="V8" s="52"/>
      <c r="W8" s="52"/>
      <c r="X8" s="53"/>
      <c r="Y8" s="76"/>
      <c r="Z8" s="75" t="s">
        <v>157</v>
      </c>
    </row>
    <row r="9" spans="1:26" ht="15.75">
      <c r="A9" s="26" t="s">
        <v>351</v>
      </c>
      <c r="B9" s="26">
        <v>40</v>
      </c>
      <c r="C9" s="27">
        <f t="shared" si="0"/>
        <v>40</v>
      </c>
      <c r="D9" s="26">
        <v>40</v>
      </c>
      <c r="E9" s="26"/>
      <c r="F9" s="27">
        <v>6</v>
      </c>
      <c r="G9" s="27">
        <v>4</v>
      </c>
      <c r="H9" s="27">
        <v>4</v>
      </c>
      <c r="I9" s="27">
        <v>4</v>
      </c>
      <c r="J9" s="27">
        <v>2</v>
      </c>
      <c r="K9" s="27">
        <v>4</v>
      </c>
      <c r="L9" s="27">
        <v>4</v>
      </c>
      <c r="M9" s="27">
        <v>4</v>
      </c>
      <c r="N9" s="27">
        <v>4</v>
      </c>
      <c r="O9" s="27">
        <v>4</v>
      </c>
      <c r="P9" s="27"/>
      <c r="R9" s="27"/>
      <c r="S9" s="27"/>
      <c r="T9" s="27"/>
      <c r="U9" s="52"/>
      <c r="V9" s="52"/>
      <c r="W9" s="52"/>
      <c r="X9" s="53"/>
      <c r="Y9" s="76"/>
      <c r="Z9" s="75" t="s">
        <v>157</v>
      </c>
    </row>
    <row r="10" spans="1:26" ht="14.25">
      <c r="A10" s="26" t="s">
        <v>352</v>
      </c>
      <c r="B10" s="26">
        <v>50</v>
      </c>
      <c r="C10" s="27">
        <f t="shared" si="0"/>
        <v>50</v>
      </c>
      <c r="D10" s="26">
        <v>40</v>
      </c>
      <c r="E10" s="26">
        <v>10</v>
      </c>
      <c r="F10" s="28" t="s">
        <v>353</v>
      </c>
      <c r="G10" s="29"/>
      <c r="H10" s="29"/>
      <c r="I10" s="29"/>
      <c r="J10" s="42"/>
      <c r="K10" s="27">
        <v>6</v>
      </c>
      <c r="L10" s="27">
        <v>2</v>
      </c>
      <c r="M10" s="27">
        <v>6</v>
      </c>
      <c r="N10" s="27">
        <v>6</v>
      </c>
      <c r="O10" s="27">
        <v>6</v>
      </c>
      <c r="P10" s="27">
        <v>2</v>
      </c>
      <c r="Q10" s="27">
        <v>6</v>
      </c>
      <c r="R10" s="27">
        <v>8</v>
      </c>
      <c r="S10" s="27">
        <v>6</v>
      </c>
      <c r="T10" s="27">
        <v>2</v>
      </c>
      <c r="U10" s="52"/>
      <c r="V10" s="52"/>
      <c r="W10" s="52"/>
      <c r="X10" s="53"/>
      <c r="Y10" s="76"/>
      <c r="Z10" s="26"/>
    </row>
    <row r="11" spans="1:26" ht="14.25">
      <c r="A11" s="26" t="s">
        <v>354</v>
      </c>
      <c r="B11" s="26">
        <v>20</v>
      </c>
      <c r="C11" s="27">
        <f t="shared" si="0"/>
        <v>20</v>
      </c>
      <c r="D11" s="26">
        <v>20</v>
      </c>
      <c r="E11" s="26"/>
      <c r="F11" s="27">
        <v>4</v>
      </c>
      <c r="G11" s="27">
        <v>4</v>
      </c>
      <c r="H11" s="27">
        <v>4</v>
      </c>
      <c r="I11" s="27">
        <v>4</v>
      </c>
      <c r="J11" s="27">
        <v>4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2"/>
      <c r="V11" s="52"/>
      <c r="W11" s="52"/>
      <c r="X11" s="53"/>
      <c r="Y11" s="76"/>
      <c r="Z11" s="26"/>
    </row>
    <row r="12" spans="1:26" ht="14.25">
      <c r="A12" s="26" t="s">
        <v>355</v>
      </c>
      <c r="B12" s="26">
        <v>20</v>
      </c>
      <c r="C12" s="27">
        <f t="shared" si="0"/>
        <v>20</v>
      </c>
      <c r="D12" s="26">
        <v>20</v>
      </c>
      <c r="E12" s="26"/>
      <c r="F12" s="27">
        <v>4</v>
      </c>
      <c r="G12" s="27">
        <v>4</v>
      </c>
      <c r="H12" s="27">
        <v>4</v>
      </c>
      <c r="I12" s="27">
        <v>4</v>
      </c>
      <c r="J12" s="27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2"/>
      <c r="V12" s="52"/>
      <c r="W12" s="52"/>
      <c r="X12" s="53"/>
      <c r="Y12" s="76"/>
      <c r="Z12" s="26"/>
    </row>
    <row r="13" spans="1:26" ht="14.25">
      <c r="A13" s="26" t="s">
        <v>160</v>
      </c>
      <c r="B13" s="26">
        <v>20</v>
      </c>
      <c r="C13" s="27">
        <f t="shared" si="0"/>
        <v>20</v>
      </c>
      <c r="D13" s="26">
        <v>20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>
        <v>2</v>
      </c>
      <c r="Q13" s="27">
        <v>4</v>
      </c>
      <c r="R13" s="27">
        <v>4</v>
      </c>
      <c r="S13" s="27">
        <v>6</v>
      </c>
      <c r="T13" s="27">
        <v>4</v>
      </c>
      <c r="U13" s="52"/>
      <c r="V13" s="52"/>
      <c r="W13" s="52"/>
      <c r="X13" s="53"/>
      <c r="Y13" s="76"/>
      <c r="Z13" s="26"/>
    </row>
    <row r="14" spans="1:26" ht="14.25">
      <c r="A14" s="26" t="s">
        <v>356</v>
      </c>
      <c r="B14" s="26">
        <v>20</v>
      </c>
      <c r="C14" s="27">
        <f t="shared" si="0"/>
        <v>20</v>
      </c>
      <c r="D14" s="26">
        <v>20</v>
      </c>
      <c r="E14" s="26"/>
      <c r="F14" s="27"/>
      <c r="G14" s="27"/>
      <c r="H14" s="27"/>
      <c r="I14" s="27"/>
      <c r="J14" s="27"/>
      <c r="K14" s="27"/>
      <c r="L14" s="27"/>
      <c r="M14" s="27">
        <v>4</v>
      </c>
      <c r="N14" s="27">
        <v>4</v>
      </c>
      <c r="O14" s="27">
        <v>4</v>
      </c>
      <c r="P14" s="27">
        <v>2</v>
      </c>
      <c r="Q14" s="27">
        <v>4</v>
      </c>
      <c r="R14" s="27">
        <v>2</v>
      </c>
      <c r="S14" s="27"/>
      <c r="T14" s="27"/>
      <c r="U14" s="52"/>
      <c r="V14" s="52"/>
      <c r="W14" s="52"/>
      <c r="X14" s="53"/>
      <c r="Y14" s="76"/>
      <c r="Z14" s="26"/>
    </row>
    <row r="15" spans="1:26" ht="14.25">
      <c r="A15" s="26" t="s">
        <v>357</v>
      </c>
      <c r="B15" s="26">
        <v>20</v>
      </c>
      <c r="C15" s="27">
        <f t="shared" si="0"/>
        <v>20</v>
      </c>
      <c r="D15" s="26">
        <v>20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6</v>
      </c>
      <c r="R15" s="27">
        <v>6</v>
      </c>
      <c r="S15" s="27">
        <v>4</v>
      </c>
      <c r="T15" s="27">
        <v>4</v>
      </c>
      <c r="U15" s="52"/>
      <c r="V15" s="52"/>
      <c r="W15" s="52"/>
      <c r="X15" s="53"/>
      <c r="Y15" s="76"/>
      <c r="Z15" s="26"/>
    </row>
    <row r="16" spans="1:26" ht="14.25">
      <c r="A16" s="26" t="s">
        <v>358</v>
      </c>
      <c r="B16" s="26">
        <v>20</v>
      </c>
      <c r="C16" s="27">
        <f t="shared" si="0"/>
        <v>20</v>
      </c>
      <c r="D16" s="26">
        <v>20</v>
      </c>
      <c r="E16" s="26"/>
      <c r="F16" s="30"/>
      <c r="G16" s="30"/>
      <c r="H16" s="30"/>
      <c r="I16" s="30"/>
      <c r="J16" s="30"/>
      <c r="K16" s="30"/>
      <c r="L16" s="30"/>
      <c r="M16" s="30"/>
      <c r="N16" s="30"/>
      <c r="O16" s="30">
        <v>4</v>
      </c>
      <c r="P16" s="27">
        <v>2</v>
      </c>
      <c r="Q16" s="27">
        <v>4</v>
      </c>
      <c r="R16" s="27">
        <v>4</v>
      </c>
      <c r="S16" s="27">
        <v>4</v>
      </c>
      <c r="T16" s="27">
        <v>2</v>
      </c>
      <c r="U16" s="52"/>
      <c r="V16" s="52"/>
      <c r="W16" s="52"/>
      <c r="X16" s="53"/>
      <c r="Y16" s="76"/>
      <c r="Z16" s="26"/>
    </row>
    <row r="17" spans="1:26" ht="14.25">
      <c r="A17" s="26" t="s">
        <v>218</v>
      </c>
      <c r="B17" s="26">
        <v>44</v>
      </c>
      <c r="C17" s="27">
        <f t="shared" si="0"/>
        <v>44</v>
      </c>
      <c r="D17" s="26">
        <v>44</v>
      </c>
      <c r="E17" s="26"/>
      <c r="F17" s="27">
        <v>4</v>
      </c>
      <c r="G17" s="27">
        <v>4</v>
      </c>
      <c r="H17" s="27">
        <v>4</v>
      </c>
      <c r="I17" s="27">
        <v>4</v>
      </c>
      <c r="J17" s="27">
        <v>4</v>
      </c>
      <c r="K17" s="27">
        <v>4</v>
      </c>
      <c r="L17" s="27">
        <v>4</v>
      </c>
      <c r="M17" s="27">
        <v>4</v>
      </c>
      <c r="N17" s="27">
        <v>4</v>
      </c>
      <c r="O17" s="27">
        <v>4</v>
      </c>
      <c r="P17" s="27">
        <v>4</v>
      </c>
      <c r="Q17" s="27"/>
      <c r="R17" s="27"/>
      <c r="S17" s="27"/>
      <c r="T17" s="27"/>
      <c r="U17" s="52"/>
      <c r="V17" s="52"/>
      <c r="W17" s="52"/>
      <c r="X17" s="53"/>
      <c r="Y17" s="76"/>
      <c r="Z17" s="26" t="s">
        <v>359</v>
      </c>
    </row>
    <row r="18" spans="1:26" ht="14.25">
      <c r="A18" s="26" t="s">
        <v>219</v>
      </c>
      <c r="B18" s="26">
        <v>40</v>
      </c>
      <c r="C18" s="27">
        <f t="shared" si="0"/>
        <v>40</v>
      </c>
      <c r="D18" s="26">
        <v>40</v>
      </c>
      <c r="E18" s="26"/>
      <c r="F18" s="27">
        <v>4</v>
      </c>
      <c r="G18" s="27">
        <v>4</v>
      </c>
      <c r="H18" s="27">
        <v>4</v>
      </c>
      <c r="I18" s="27">
        <v>4</v>
      </c>
      <c r="J18" s="27">
        <v>4</v>
      </c>
      <c r="K18" s="27">
        <v>6</v>
      </c>
      <c r="L18" s="27">
        <v>4</v>
      </c>
      <c r="M18" s="27">
        <v>6</v>
      </c>
      <c r="N18" s="27">
        <v>4</v>
      </c>
      <c r="O18" s="27"/>
      <c r="P18" s="27"/>
      <c r="Q18" s="27"/>
      <c r="R18" s="27"/>
      <c r="S18" s="27"/>
      <c r="T18" s="27"/>
      <c r="U18" s="52"/>
      <c r="V18" s="52"/>
      <c r="W18" s="52"/>
      <c r="X18" s="53"/>
      <c r="Y18" s="76"/>
      <c r="Z18" s="26" t="s">
        <v>360</v>
      </c>
    </row>
    <row r="19" spans="1:26" ht="14.25">
      <c r="A19" s="26" t="s">
        <v>207</v>
      </c>
      <c r="B19" s="26">
        <v>20</v>
      </c>
      <c r="C19" s="27">
        <f t="shared" si="0"/>
        <v>20</v>
      </c>
      <c r="D19" s="26">
        <v>20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3">
        <v>4</v>
      </c>
      <c r="Q19" s="27">
        <v>4</v>
      </c>
      <c r="R19" s="27">
        <v>4</v>
      </c>
      <c r="S19" s="27">
        <v>4</v>
      </c>
      <c r="T19" s="27">
        <v>4</v>
      </c>
      <c r="U19" s="52"/>
      <c r="V19" s="52"/>
      <c r="W19" s="52"/>
      <c r="X19" s="53"/>
      <c r="Y19" s="76"/>
      <c r="Z19" s="26"/>
    </row>
    <row r="20" spans="1:26" ht="14.25">
      <c r="A20" s="26" t="s">
        <v>163</v>
      </c>
      <c r="B20" s="26">
        <v>10</v>
      </c>
      <c r="C20" s="27">
        <f t="shared" si="0"/>
        <v>10</v>
      </c>
      <c r="D20" s="26">
        <v>10</v>
      </c>
      <c r="E20" s="26"/>
      <c r="F20" s="27"/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/>
      <c r="M20" s="27"/>
      <c r="N20" s="27"/>
      <c r="O20" s="27"/>
      <c r="P20" s="27"/>
      <c r="Q20" s="27"/>
      <c r="R20" s="27"/>
      <c r="S20" s="27"/>
      <c r="T20" s="27"/>
      <c r="U20" s="52"/>
      <c r="V20" s="52"/>
      <c r="W20" s="52"/>
      <c r="X20" s="53"/>
      <c r="Y20" s="76"/>
      <c r="Z20" s="26"/>
    </row>
    <row r="21" spans="1:26" ht="14.25">
      <c r="A21" s="26"/>
      <c r="B21" s="26"/>
      <c r="C21" s="27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54"/>
      <c r="V21" s="54"/>
      <c r="W21" s="54"/>
      <c r="X21" s="55"/>
      <c r="Y21" s="77"/>
      <c r="Z21" s="26"/>
    </row>
    <row r="22" spans="1:26" ht="14.25">
      <c r="A22" s="26"/>
      <c r="B22" s="26"/>
      <c r="C22" s="27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54"/>
      <c r="V22" s="54"/>
      <c r="W22" s="54"/>
      <c r="X22" s="55"/>
      <c r="Y22" s="77"/>
      <c r="Z22" s="26"/>
    </row>
    <row r="23" spans="1:26" ht="14.25">
      <c r="A23" s="31"/>
      <c r="B23" s="31">
        <f aca="true" t="shared" si="1" ref="B23:H23">SUM(B7:B20)</f>
        <v>396</v>
      </c>
      <c r="C23" s="31">
        <f t="shared" si="1"/>
        <v>396</v>
      </c>
      <c r="D23" s="31">
        <f t="shared" si="1"/>
        <v>386</v>
      </c>
      <c r="E23" s="31">
        <f t="shared" si="1"/>
        <v>10</v>
      </c>
      <c r="F23" s="31">
        <f t="shared" si="1"/>
        <v>28</v>
      </c>
      <c r="G23" s="31">
        <f t="shared" si="1"/>
        <v>28</v>
      </c>
      <c r="H23" s="31">
        <f t="shared" si="1"/>
        <v>28</v>
      </c>
      <c r="I23" s="31">
        <f aca="true" t="shared" si="2" ref="I23:T23">SUM(I7:I20)</f>
        <v>28</v>
      </c>
      <c r="J23" s="31">
        <f t="shared" si="2"/>
        <v>24</v>
      </c>
      <c r="K23" s="31">
        <f t="shared" si="2"/>
        <v>28</v>
      </c>
      <c r="L23" s="31">
        <f t="shared" si="2"/>
        <v>20</v>
      </c>
      <c r="M23" s="31">
        <f t="shared" si="2"/>
        <v>30</v>
      </c>
      <c r="N23" s="31">
        <f t="shared" si="2"/>
        <v>28</v>
      </c>
      <c r="O23" s="31">
        <f t="shared" si="2"/>
        <v>28</v>
      </c>
      <c r="P23" s="31">
        <f t="shared" si="2"/>
        <v>18</v>
      </c>
      <c r="Q23" s="31">
        <f t="shared" si="2"/>
        <v>30</v>
      </c>
      <c r="R23" s="31">
        <f t="shared" si="2"/>
        <v>30</v>
      </c>
      <c r="S23" s="31">
        <f t="shared" si="2"/>
        <v>28</v>
      </c>
      <c r="T23" s="31">
        <f t="shared" si="2"/>
        <v>20</v>
      </c>
      <c r="U23" s="56"/>
      <c r="V23" s="56"/>
      <c r="W23" s="56"/>
      <c r="X23" s="57"/>
      <c r="Y23" s="56"/>
      <c r="Z23" s="78"/>
    </row>
    <row r="24" spans="1:26" s="21" customFormat="1" ht="14.25">
      <c r="A24" s="32" t="s">
        <v>164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8"/>
      <c r="Y24" s="22"/>
      <c r="Z24" s="22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58"/>
      <c r="V25" s="58"/>
      <c r="W25" s="58"/>
      <c r="X25" s="58"/>
      <c r="Y25" s="58"/>
      <c r="Z25" s="58"/>
    </row>
    <row r="26" ht="14.25" customHeight="1"/>
    <row r="27" spans="1:26" ht="30.75" customHeight="1">
      <c r="A27" s="23" t="s">
        <v>120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1" customHeight="1">
      <c r="A28" s="24" t="s">
        <v>361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72"/>
    </row>
    <row r="29" spans="1:26" s="22" customFormat="1" ht="15.75">
      <c r="A29" s="1" t="s">
        <v>122</v>
      </c>
      <c r="B29" s="2"/>
      <c r="C29" s="3"/>
      <c r="D29" s="3"/>
      <c r="E29" s="3"/>
      <c r="F29" s="4" t="s">
        <v>123</v>
      </c>
      <c r="G29" s="5"/>
      <c r="H29" s="4" t="s">
        <v>124</v>
      </c>
      <c r="I29" s="14"/>
      <c r="J29" s="14"/>
      <c r="K29" s="5"/>
      <c r="L29" s="13" t="s">
        <v>125</v>
      </c>
      <c r="M29" s="13"/>
      <c r="N29" s="13"/>
      <c r="O29" s="13"/>
      <c r="P29" s="13"/>
      <c r="Q29" s="13" t="s">
        <v>126</v>
      </c>
      <c r="R29" s="13"/>
      <c r="S29" s="13"/>
      <c r="T29" s="13"/>
      <c r="U29" s="13" t="s">
        <v>127</v>
      </c>
      <c r="V29" s="13"/>
      <c r="W29" s="13"/>
      <c r="X29" s="13"/>
      <c r="Y29" s="14" t="s">
        <v>346</v>
      </c>
      <c r="Z29" s="14"/>
    </row>
    <row r="30" spans="1:26" s="22" customFormat="1" ht="14.25">
      <c r="A30" s="6"/>
      <c r="B30" s="7"/>
      <c r="C30" s="3"/>
      <c r="D30" s="3"/>
      <c r="E30" s="3"/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12">
        <v>18</v>
      </c>
      <c r="X30" s="12" t="s">
        <v>128</v>
      </c>
      <c r="Y30" s="12" t="s">
        <v>129</v>
      </c>
      <c r="Z30" s="59" t="s">
        <v>130</v>
      </c>
    </row>
    <row r="31" spans="1:26" s="22" customFormat="1" ht="73.5" customHeight="1">
      <c r="A31" s="9"/>
      <c r="B31" s="10"/>
      <c r="C31" s="11" t="s">
        <v>131</v>
      </c>
      <c r="D31" s="3" t="s">
        <v>132</v>
      </c>
      <c r="E31" s="3" t="s">
        <v>133</v>
      </c>
      <c r="F31" s="12" t="s">
        <v>134</v>
      </c>
      <c r="G31" s="12" t="s">
        <v>135</v>
      </c>
      <c r="H31" s="12" t="s">
        <v>136</v>
      </c>
      <c r="I31" s="12" t="s">
        <v>137</v>
      </c>
      <c r="J31" s="12" t="s">
        <v>138</v>
      </c>
      <c r="K31" s="12" t="s">
        <v>139</v>
      </c>
      <c r="L31" s="15" t="s">
        <v>140</v>
      </c>
      <c r="M31" s="12" t="s">
        <v>141</v>
      </c>
      <c r="N31" s="12" t="s">
        <v>142</v>
      </c>
      <c r="O31" s="12" t="s">
        <v>143</v>
      </c>
      <c r="P31" s="15" t="s">
        <v>144</v>
      </c>
      <c r="Q31" s="12" t="s">
        <v>145</v>
      </c>
      <c r="R31" s="12" t="s">
        <v>146</v>
      </c>
      <c r="S31" s="12" t="s">
        <v>147</v>
      </c>
      <c r="T31" s="47" t="s">
        <v>148</v>
      </c>
      <c r="U31" s="47" t="s">
        <v>149</v>
      </c>
      <c r="V31" s="47" t="s">
        <v>150</v>
      </c>
      <c r="W31" s="47" t="s">
        <v>151</v>
      </c>
      <c r="X31" s="48" t="s">
        <v>152</v>
      </c>
      <c r="Y31" s="73" t="s">
        <v>153</v>
      </c>
      <c r="Z31" s="74"/>
    </row>
    <row r="32" spans="1:26" ht="22.5">
      <c r="A32" s="25" t="s">
        <v>264</v>
      </c>
      <c r="B32" s="26">
        <v>32</v>
      </c>
      <c r="C32" s="34">
        <f>SUM(F32:S32)</f>
        <v>32</v>
      </c>
      <c r="D32" s="26">
        <v>32</v>
      </c>
      <c r="E32" s="26"/>
      <c r="F32" s="34">
        <v>2</v>
      </c>
      <c r="G32" s="34">
        <v>2</v>
      </c>
      <c r="H32" s="34">
        <v>2</v>
      </c>
      <c r="I32" s="34">
        <v>2</v>
      </c>
      <c r="J32" s="34">
        <v>2</v>
      </c>
      <c r="K32" s="34">
        <v>2</v>
      </c>
      <c r="L32" s="34">
        <v>2</v>
      </c>
      <c r="M32" s="34">
        <v>2</v>
      </c>
      <c r="N32" s="34">
        <v>2</v>
      </c>
      <c r="O32" s="34">
        <v>4</v>
      </c>
      <c r="P32" s="34">
        <v>2</v>
      </c>
      <c r="Q32" s="34">
        <v>4</v>
      </c>
      <c r="R32" s="49">
        <v>4</v>
      </c>
      <c r="S32" s="59"/>
      <c r="T32" s="60" t="s">
        <v>362</v>
      </c>
      <c r="U32" s="61" t="s">
        <v>363</v>
      </c>
      <c r="V32" s="62"/>
      <c r="W32" s="62"/>
      <c r="X32" s="62"/>
      <c r="Y32" s="79"/>
      <c r="Z32" s="75" t="s">
        <v>157</v>
      </c>
    </row>
    <row r="33" spans="1:26" ht="14.25">
      <c r="A33" s="26" t="s">
        <v>364</v>
      </c>
      <c r="B33" s="26">
        <v>20</v>
      </c>
      <c r="C33" s="34">
        <f aca="true" t="shared" si="3" ref="C33:C43">SUM(F33:S33)</f>
        <v>20</v>
      </c>
      <c r="D33" s="26">
        <v>20</v>
      </c>
      <c r="E33" s="26"/>
      <c r="F33" s="34">
        <v>4</v>
      </c>
      <c r="G33" s="34">
        <v>4</v>
      </c>
      <c r="H33" s="34">
        <v>4</v>
      </c>
      <c r="I33" s="34">
        <v>4</v>
      </c>
      <c r="J33" s="34">
        <v>2</v>
      </c>
      <c r="K33" s="34">
        <v>2</v>
      </c>
      <c r="L33" s="34"/>
      <c r="M33" s="34"/>
      <c r="N33" s="34"/>
      <c r="O33" s="34"/>
      <c r="P33" s="34"/>
      <c r="Q33" s="34"/>
      <c r="R33" s="12"/>
      <c r="S33" s="44"/>
      <c r="T33" s="60"/>
      <c r="U33" s="63"/>
      <c r="V33" s="64"/>
      <c r="W33" s="64"/>
      <c r="X33" s="64"/>
      <c r="Y33" s="80"/>
      <c r="Z33" s="26"/>
    </row>
    <row r="34" spans="1:26" ht="15.75">
      <c r="A34" s="26" t="s">
        <v>365</v>
      </c>
      <c r="B34" s="26">
        <v>60</v>
      </c>
      <c r="C34" s="34">
        <f t="shared" si="3"/>
        <v>60</v>
      </c>
      <c r="D34" s="26">
        <v>34</v>
      </c>
      <c r="E34" s="26">
        <v>26</v>
      </c>
      <c r="F34" s="26">
        <v>4</v>
      </c>
      <c r="G34" s="26">
        <v>4</v>
      </c>
      <c r="H34" s="26">
        <v>4</v>
      </c>
      <c r="I34" s="26">
        <v>4</v>
      </c>
      <c r="J34" s="26">
        <v>4</v>
      </c>
      <c r="K34" s="26">
        <v>4</v>
      </c>
      <c r="L34" s="26">
        <v>2</v>
      </c>
      <c r="M34" s="34">
        <v>6</v>
      </c>
      <c r="N34" s="34">
        <v>6</v>
      </c>
      <c r="O34" s="34">
        <v>6</v>
      </c>
      <c r="P34" s="34">
        <v>4</v>
      </c>
      <c r="Q34" s="34">
        <v>4</v>
      </c>
      <c r="R34" s="49">
        <v>4</v>
      </c>
      <c r="S34" s="44">
        <v>4</v>
      </c>
      <c r="T34" s="60"/>
      <c r="U34" s="63"/>
      <c r="V34" s="64"/>
      <c r="W34" s="64"/>
      <c r="X34" s="64"/>
      <c r="Y34" s="80"/>
      <c r="Z34" s="26" t="s">
        <v>366</v>
      </c>
    </row>
    <row r="35" spans="1:26" ht="14.25">
      <c r="A35" s="26" t="s">
        <v>367</v>
      </c>
      <c r="B35" s="26">
        <v>30</v>
      </c>
      <c r="C35" s="34">
        <f t="shared" si="3"/>
        <v>30</v>
      </c>
      <c r="D35" s="26">
        <v>30</v>
      </c>
      <c r="E35" s="26"/>
      <c r="F35" s="26">
        <v>4</v>
      </c>
      <c r="G35" s="26">
        <v>4</v>
      </c>
      <c r="H35" s="26">
        <v>4</v>
      </c>
      <c r="I35" s="26">
        <v>4</v>
      </c>
      <c r="J35" s="26">
        <v>4</v>
      </c>
      <c r="K35" s="34">
        <v>4</v>
      </c>
      <c r="L35" s="34">
        <v>2</v>
      </c>
      <c r="M35" s="34">
        <v>4</v>
      </c>
      <c r="N35" s="34"/>
      <c r="O35" s="34"/>
      <c r="P35" s="34"/>
      <c r="Q35" s="34"/>
      <c r="R35" s="49"/>
      <c r="S35" s="44"/>
      <c r="T35" s="60"/>
      <c r="U35" s="63"/>
      <c r="V35" s="64"/>
      <c r="W35" s="64"/>
      <c r="X35" s="64"/>
      <c r="Y35" s="80"/>
      <c r="Z35" s="26"/>
    </row>
    <row r="36" spans="1:26" ht="14.25">
      <c r="A36" s="26" t="s">
        <v>368</v>
      </c>
      <c r="B36" s="26">
        <v>58</v>
      </c>
      <c r="C36" s="34">
        <f t="shared" si="3"/>
        <v>58</v>
      </c>
      <c r="D36" s="26">
        <v>48</v>
      </c>
      <c r="E36" s="26">
        <v>10</v>
      </c>
      <c r="F36" s="26">
        <v>6</v>
      </c>
      <c r="G36" s="26">
        <v>4</v>
      </c>
      <c r="H36" s="26">
        <v>4</v>
      </c>
      <c r="I36" s="26">
        <v>4</v>
      </c>
      <c r="J36" s="26">
        <v>4</v>
      </c>
      <c r="K36" s="26">
        <v>4</v>
      </c>
      <c r="L36" s="26">
        <v>4</v>
      </c>
      <c r="M36" s="26">
        <v>4</v>
      </c>
      <c r="N36" s="26">
        <v>4</v>
      </c>
      <c r="O36" s="26">
        <v>4</v>
      </c>
      <c r="P36" s="26">
        <v>4</v>
      </c>
      <c r="Q36" s="34">
        <v>4</v>
      </c>
      <c r="R36" s="49">
        <v>4</v>
      </c>
      <c r="S36" s="44">
        <v>4</v>
      </c>
      <c r="T36" s="60"/>
      <c r="U36" s="63"/>
      <c r="V36" s="64"/>
      <c r="W36" s="64"/>
      <c r="X36" s="64"/>
      <c r="Y36" s="80"/>
      <c r="Z36" s="26" t="s">
        <v>157</v>
      </c>
    </row>
    <row r="37" spans="1:26" ht="14.25">
      <c r="A37" s="26" t="s">
        <v>192</v>
      </c>
      <c r="B37" s="26">
        <v>42</v>
      </c>
      <c r="C37" s="34">
        <f t="shared" si="3"/>
        <v>42</v>
      </c>
      <c r="D37" s="26">
        <v>38</v>
      </c>
      <c r="E37" s="26">
        <v>4</v>
      </c>
      <c r="F37" s="26"/>
      <c r="G37" s="26"/>
      <c r="H37" s="26">
        <v>4</v>
      </c>
      <c r="I37" s="26">
        <v>4</v>
      </c>
      <c r="J37" s="26">
        <v>4</v>
      </c>
      <c r="K37" s="26">
        <v>4</v>
      </c>
      <c r="L37" s="26">
        <v>2</v>
      </c>
      <c r="M37" s="26">
        <v>4</v>
      </c>
      <c r="N37" s="26">
        <v>4</v>
      </c>
      <c r="O37" s="26">
        <v>4</v>
      </c>
      <c r="P37" s="26">
        <v>2</v>
      </c>
      <c r="Q37" s="34">
        <v>4</v>
      </c>
      <c r="R37" s="49">
        <v>4</v>
      </c>
      <c r="S37" s="44">
        <v>2</v>
      </c>
      <c r="T37" s="60"/>
      <c r="U37" s="63"/>
      <c r="V37" s="64"/>
      <c r="W37" s="64"/>
      <c r="X37" s="64"/>
      <c r="Y37" s="80"/>
      <c r="Z37" s="26" t="s">
        <v>157</v>
      </c>
    </row>
    <row r="38" spans="1:26" ht="14.25">
      <c r="A38" s="26" t="s">
        <v>369</v>
      </c>
      <c r="B38" s="26">
        <v>30</v>
      </c>
      <c r="C38" s="34">
        <f t="shared" si="3"/>
        <v>30</v>
      </c>
      <c r="D38" s="26">
        <v>22</v>
      </c>
      <c r="E38" s="26">
        <v>8</v>
      </c>
      <c r="F38" s="26"/>
      <c r="G38" s="26"/>
      <c r="H38" s="26"/>
      <c r="I38" s="26"/>
      <c r="J38" s="26"/>
      <c r="K38" s="34">
        <v>4</v>
      </c>
      <c r="L38" s="34">
        <v>2</v>
      </c>
      <c r="M38" s="34">
        <v>4</v>
      </c>
      <c r="N38" s="34">
        <v>4</v>
      </c>
      <c r="O38" s="34">
        <v>4</v>
      </c>
      <c r="P38" s="34">
        <v>2</v>
      </c>
      <c r="Q38" s="34">
        <v>6</v>
      </c>
      <c r="R38" s="12">
        <v>4</v>
      </c>
      <c r="S38" s="44"/>
      <c r="T38" s="60"/>
      <c r="U38" s="63"/>
      <c r="V38" s="64"/>
      <c r="W38" s="64"/>
      <c r="X38" s="64"/>
      <c r="Y38" s="80"/>
      <c r="Z38" s="26" t="s">
        <v>157</v>
      </c>
    </row>
    <row r="39" spans="1:26" ht="14.25">
      <c r="A39" s="26" t="s">
        <v>370</v>
      </c>
      <c r="B39" s="26">
        <v>20</v>
      </c>
      <c r="C39" s="34">
        <f t="shared" si="3"/>
        <v>20</v>
      </c>
      <c r="D39" s="26">
        <v>16</v>
      </c>
      <c r="E39" s="26">
        <v>4</v>
      </c>
      <c r="F39" s="34">
        <v>4</v>
      </c>
      <c r="G39" s="34">
        <v>4</v>
      </c>
      <c r="H39" s="34">
        <v>4</v>
      </c>
      <c r="I39" s="34">
        <v>4</v>
      </c>
      <c r="J39" s="34">
        <v>4</v>
      </c>
      <c r="K39" s="34"/>
      <c r="L39" s="34"/>
      <c r="M39" s="44"/>
      <c r="N39" s="44"/>
      <c r="O39" s="44"/>
      <c r="P39" s="44"/>
      <c r="Q39" s="44"/>
      <c r="R39" s="44"/>
      <c r="S39" s="44"/>
      <c r="T39" s="60"/>
      <c r="U39" s="63"/>
      <c r="V39" s="64"/>
      <c r="W39" s="64"/>
      <c r="X39" s="64"/>
      <c r="Y39" s="80"/>
      <c r="Z39" s="26"/>
    </row>
    <row r="40" spans="1:26" ht="14.25">
      <c r="A40" s="26" t="s">
        <v>198</v>
      </c>
      <c r="B40" s="26">
        <v>20</v>
      </c>
      <c r="C40" s="34">
        <f t="shared" si="3"/>
        <v>20</v>
      </c>
      <c r="D40" s="26">
        <v>20</v>
      </c>
      <c r="E40" s="34"/>
      <c r="F40" s="34">
        <v>2</v>
      </c>
      <c r="G40" s="34">
        <v>2</v>
      </c>
      <c r="H40" s="34">
        <v>2</v>
      </c>
      <c r="I40" s="34">
        <v>2</v>
      </c>
      <c r="J40" s="34">
        <v>2</v>
      </c>
      <c r="K40" s="34">
        <v>2</v>
      </c>
      <c r="L40" s="34">
        <v>2</v>
      </c>
      <c r="M40" s="34">
        <v>2</v>
      </c>
      <c r="N40" s="34">
        <v>2</v>
      </c>
      <c r="O40" s="34">
        <v>2</v>
      </c>
      <c r="P40" s="34"/>
      <c r="Q40" s="34"/>
      <c r="R40" s="34"/>
      <c r="S40" s="44"/>
      <c r="T40" s="60"/>
      <c r="U40" s="63"/>
      <c r="V40" s="64"/>
      <c r="W40" s="64"/>
      <c r="X40" s="64"/>
      <c r="Y40" s="80"/>
      <c r="Z40" s="26"/>
    </row>
    <row r="41" spans="1:26" ht="14.25">
      <c r="A41" s="35" t="s">
        <v>206</v>
      </c>
      <c r="B41" s="35">
        <v>34</v>
      </c>
      <c r="C41" s="34">
        <f t="shared" si="3"/>
        <v>34</v>
      </c>
      <c r="D41" s="35">
        <v>34</v>
      </c>
      <c r="E41" s="34"/>
      <c r="F41" s="34"/>
      <c r="G41" s="34"/>
      <c r="H41" s="34"/>
      <c r="I41" s="34"/>
      <c r="J41" s="34"/>
      <c r="K41" s="34">
        <v>2</v>
      </c>
      <c r="L41" s="34">
        <v>4</v>
      </c>
      <c r="M41" s="34">
        <v>4</v>
      </c>
      <c r="N41" s="34">
        <v>4</v>
      </c>
      <c r="O41" s="34">
        <v>4</v>
      </c>
      <c r="P41" s="34">
        <v>4</v>
      </c>
      <c r="Q41" s="34">
        <v>4</v>
      </c>
      <c r="R41" s="34">
        <v>4</v>
      </c>
      <c r="S41" s="44">
        <v>4</v>
      </c>
      <c r="T41" s="60"/>
      <c r="U41" s="63"/>
      <c r="V41" s="64"/>
      <c r="W41" s="64"/>
      <c r="X41" s="64"/>
      <c r="Y41" s="80"/>
      <c r="Z41" s="26"/>
    </row>
    <row r="42" spans="1:26" ht="14.25">
      <c r="A42" s="36" t="s">
        <v>371</v>
      </c>
      <c r="B42" s="36">
        <v>20</v>
      </c>
      <c r="C42" s="34">
        <f t="shared" si="3"/>
        <v>20</v>
      </c>
      <c r="D42" s="36">
        <v>16</v>
      </c>
      <c r="E42" s="36">
        <v>4</v>
      </c>
      <c r="F42" s="26">
        <v>4</v>
      </c>
      <c r="G42" s="26">
        <v>4</v>
      </c>
      <c r="H42" s="26">
        <v>4</v>
      </c>
      <c r="I42" s="26">
        <v>4</v>
      </c>
      <c r="J42" s="26">
        <v>4</v>
      </c>
      <c r="K42" s="34"/>
      <c r="L42" s="34"/>
      <c r="M42" s="34"/>
      <c r="N42" s="34"/>
      <c r="O42" s="34"/>
      <c r="P42" s="34"/>
      <c r="Q42" s="34"/>
      <c r="R42" s="34"/>
      <c r="S42" s="44"/>
      <c r="T42" s="60"/>
      <c r="U42" s="63"/>
      <c r="V42" s="64"/>
      <c r="W42" s="64"/>
      <c r="X42" s="64"/>
      <c r="Y42" s="80"/>
      <c r="Z42" s="26"/>
    </row>
    <row r="43" spans="1:26" ht="14.25">
      <c r="A43" s="26" t="s">
        <v>163</v>
      </c>
      <c r="B43" s="26">
        <v>10</v>
      </c>
      <c r="C43" s="34">
        <f t="shared" si="3"/>
        <v>10</v>
      </c>
      <c r="D43" s="26">
        <v>10</v>
      </c>
      <c r="E43" s="26"/>
      <c r="F43" s="26"/>
      <c r="G43" s="26"/>
      <c r="H43" s="26"/>
      <c r="I43" s="26"/>
      <c r="J43" s="12"/>
      <c r="K43" s="36"/>
      <c r="L43" s="34"/>
      <c r="M43" s="34"/>
      <c r="N43" s="26"/>
      <c r="O43" s="34">
        <v>2</v>
      </c>
      <c r="P43" s="34">
        <v>2</v>
      </c>
      <c r="Q43" s="34">
        <v>2</v>
      </c>
      <c r="R43" s="49">
        <v>4</v>
      </c>
      <c r="S43" s="44"/>
      <c r="T43" s="60"/>
      <c r="U43" s="63"/>
      <c r="V43" s="64"/>
      <c r="W43" s="64"/>
      <c r="X43" s="64"/>
      <c r="Y43" s="80"/>
      <c r="Z43" s="26"/>
    </row>
    <row r="44" spans="1:26" ht="14.25">
      <c r="A44" s="26"/>
      <c r="B44" s="26"/>
      <c r="C44" s="34"/>
      <c r="D44" s="26"/>
      <c r="E44" s="26"/>
      <c r="F44" s="26"/>
      <c r="G44" s="26"/>
      <c r="H44" s="26"/>
      <c r="I44" s="26"/>
      <c r="J44" s="12"/>
      <c r="K44" s="36"/>
      <c r="L44" s="34"/>
      <c r="M44" s="34"/>
      <c r="N44" s="26"/>
      <c r="O44" s="34"/>
      <c r="P44" s="34"/>
      <c r="Q44" s="34"/>
      <c r="R44" s="65"/>
      <c r="S44" s="44"/>
      <c r="T44" s="60"/>
      <c r="U44" s="63"/>
      <c r="V44" s="64"/>
      <c r="W44" s="64"/>
      <c r="X44" s="64"/>
      <c r="Y44" s="80"/>
      <c r="Z44" s="26"/>
    </row>
    <row r="45" spans="1:26" ht="14.25">
      <c r="A45" s="26"/>
      <c r="B45" s="26"/>
      <c r="C45" s="34"/>
      <c r="D45" s="26"/>
      <c r="E45" s="26"/>
      <c r="F45" s="26"/>
      <c r="G45" s="26"/>
      <c r="H45" s="26"/>
      <c r="I45" s="26"/>
      <c r="J45" s="12"/>
      <c r="K45" s="36"/>
      <c r="L45" s="34"/>
      <c r="M45" s="34"/>
      <c r="N45" s="26"/>
      <c r="O45" s="34"/>
      <c r="P45" s="34"/>
      <c r="Q45" s="34"/>
      <c r="R45" s="65"/>
      <c r="S45" s="60"/>
      <c r="T45" s="60"/>
      <c r="U45" s="63"/>
      <c r="V45" s="64"/>
      <c r="W45" s="64"/>
      <c r="X45" s="64"/>
      <c r="Y45" s="80"/>
      <c r="Z45" s="26"/>
    </row>
    <row r="46" spans="1:26" ht="14.25">
      <c r="A46" s="31"/>
      <c r="B46" s="31">
        <f aca="true" t="shared" si="4" ref="B46:H46">SUM(B32:B43)</f>
        <v>376</v>
      </c>
      <c r="C46" s="31">
        <f t="shared" si="4"/>
        <v>376</v>
      </c>
      <c r="D46" s="31">
        <f t="shared" si="4"/>
        <v>320</v>
      </c>
      <c r="E46" s="31">
        <f t="shared" si="4"/>
        <v>56</v>
      </c>
      <c r="F46" s="31">
        <f t="shared" si="4"/>
        <v>30</v>
      </c>
      <c r="G46" s="31">
        <f t="shared" si="4"/>
        <v>28</v>
      </c>
      <c r="H46" s="31">
        <f t="shared" si="4"/>
        <v>32</v>
      </c>
      <c r="I46" s="31">
        <f aca="true" t="shared" si="5" ref="I46:R46">SUM(I32:I43)</f>
        <v>32</v>
      </c>
      <c r="J46" s="31">
        <f t="shared" si="5"/>
        <v>30</v>
      </c>
      <c r="K46" s="31">
        <f t="shared" si="5"/>
        <v>28</v>
      </c>
      <c r="L46" s="31">
        <f t="shared" si="5"/>
        <v>20</v>
      </c>
      <c r="M46" s="31">
        <f t="shared" si="5"/>
        <v>30</v>
      </c>
      <c r="N46" s="31">
        <f t="shared" si="5"/>
        <v>26</v>
      </c>
      <c r="O46" s="31">
        <f t="shared" si="5"/>
        <v>30</v>
      </c>
      <c r="P46" s="31">
        <f t="shared" si="5"/>
        <v>20</v>
      </c>
      <c r="Q46" s="31">
        <f t="shared" si="5"/>
        <v>28</v>
      </c>
      <c r="R46" s="31">
        <f t="shared" si="5"/>
        <v>28</v>
      </c>
      <c r="S46" s="60"/>
      <c r="T46" s="60"/>
      <c r="U46" s="66"/>
      <c r="V46" s="67"/>
      <c r="W46" s="67"/>
      <c r="X46" s="67"/>
      <c r="Y46" s="81"/>
      <c r="Z46" s="31"/>
    </row>
    <row r="47" spans="1:26" s="21" customFormat="1" ht="14.25">
      <c r="A47" s="32" t="s">
        <v>164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8"/>
      <c r="Y47" s="22"/>
      <c r="Z47" s="22"/>
    </row>
    <row r="48" spans="1:26" s="21" customFormat="1" ht="14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22"/>
      <c r="Z48" s="22"/>
    </row>
    <row r="49" spans="1:26" s="21" customFormat="1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22"/>
      <c r="Z49" s="22"/>
    </row>
    <row r="50" spans="1:26" s="21" customFormat="1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22"/>
      <c r="Z50" s="22"/>
    </row>
    <row r="51" spans="1:26" s="21" customFormat="1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22"/>
      <c r="Z51" s="22"/>
    </row>
    <row r="52" spans="1:26" ht="31.5" customHeight="1">
      <c r="A52" s="23" t="s">
        <v>120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21" customHeight="1">
      <c r="A53" s="24" t="s">
        <v>372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22" customFormat="1" ht="15.75">
      <c r="A54" s="1" t="s">
        <v>122</v>
      </c>
      <c r="B54" s="2"/>
      <c r="C54" s="3"/>
      <c r="D54" s="3"/>
      <c r="E54" s="3"/>
      <c r="F54" s="4" t="s">
        <v>123</v>
      </c>
      <c r="G54" s="5"/>
      <c r="H54" s="4" t="s">
        <v>124</v>
      </c>
      <c r="I54" s="14"/>
      <c r="J54" s="14"/>
      <c r="K54" s="5"/>
      <c r="L54" s="13" t="s">
        <v>125</v>
      </c>
      <c r="M54" s="13"/>
      <c r="N54" s="13"/>
      <c r="O54" s="13"/>
      <c r="P54" s="13"/>
      <c r="Q54" s="13" t="s">
        <v>126</v>
      </c>
      <c r="R54" s="13"/>
      <c r="S54" s="13"/>
      <c r="T54" s="13"/>
      <c r="U54" s="13" t="s">
        <v>127</v>
      </c>
      <c r="V54" s="13"/>
      <c r="W54" s="13"/>
      <c r="X54" s="13"/>
      <c r="Y54" s="14" t="s">
        <v>346</v>
      </c>
      <c r="Z54" s="14"/>
    </row>
    <row r="55" spans="1:26" s="22" customFormat="1" ht="14.25">
      <c r="A55" s="6"/>
      <c r="B55" s="7"/>
      <c r="C55" s="3"/>
      <c r="D55" s="3"/>
      <c r="E55" s="3"/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8">
        <v>7</v>
      </c>
      <c r="M55" s="8">
        <v>8</v>
      </c>
      <c r="N55" s="8">
        <v>9</v>
      </c>
      <c r="O55" s="8">
        <v>10</v>
      </c>
      <c r="P55" s="8">
        <v>11</v>
      </c>
      <c r="Q55" s="8">
        <v>12</v>
      </c>
      <c r="R55" s="8">
        <v>13</v>
      </c>
      <c r="S55" s="8">
        <v>14</v>
      </c>
      <c r="T55" s="8">
        <v>15</v>
      </c>
      <c r="U55" s="8">
        <v>16</v>
      </c>
      <c r="V55" s="8">
        <v>17</v>
      </c>
      <c r="W55" s="12">
        <v>18</v>
      </c>
      <c r="X55" s="12" t="s">
        <v>128</v>
      </c>
      <c r="Y55" s="12" t="s">
        <v>129</v>
      </c>
      <c r="Z55" s="59" t="s">
        <v>130</v>
      </c>
    </row>
    <row r="56" spans="1:26" s="22" customFormat="1" ht="67.5" customHeight="1">
      <c r="A56" s="9"/>
      <c r="B56" s="10"/>
      <c r="C56" s="11" t="s">
        <v>131</v>
      </c>
      <c r="D56" s="3" t="s">
        <v>132</v>
      </c>
      <c r="E56" s="3" t="s">
        <v>133</v>
      </c>
      <c r="F56" s="12" t="s">
        <v>134</v>
      </c>
      <c r="G56" s="12" t="s">
        <v>135</v>
      </c>
      <c r="H56" s="12" t="s">
        <v>136</v>
      </c>
      <c r="I56" s="12" t="s">
        <v>137</v>
      </c>
      <c r="J56" s="12" t="s">
        <v>138</v>
      </c>
      <c r="K56" s="12" t="s">
        <v>139</v>
      </c>
      <c r="L56" s="15" t="s">
        <v>140</v>
      </c>
      <c r="M56" s="12" t="s">
        <v>141</v>
      </c>
      <c r="N56" s="12" t="s">
        <v>142</v>
      </c>
      <c r="O56" s="12" t="s">
        <v>143</v>
      </c>
      <c r="P56" s="15" t="s">
        <v>144</v>
      </c>
      <c r="Q56" s="12" t="s">
        <v>145</v>
      </c>
      <c r="R56" s="12" t="s">
        <v>146</v>
      </c>
      <c r="S56" s="12" t="s">
        <v>147</v>
      </c>
      <c r="T56" s="47" t="s">
        <v>148</v>
      </c>
      <c r="U56" s="47" t="s">
        <v>149</v>
      </c>
      <c r="V56" s="47" t="s">
        <v>150</v>
      </c>
      <c r="W56" s="47" t="s">
        <v>151</v>
      </c>
      <c r="X56" s="48" t="s">
        <v>152</v>
      </c>
      <c r="Y56" s="73" t="s">
        <v>153</v>
      </c>
      <c r="Z56" s="74"/>
    </row>
    <row r="57" spans="1:26" s="22" customFormat="1" ht="16.5" customHeight="1">
      <c r="A57" s="26" t="s">
        <v>373</v>
      </c>
      <c r="B57" s="26">
        <v>32</v>
      </c>
      <c r="C57" s="26">
        <f>SUM(F57:U57)</f>
        <v>32</v>
      </c>
      <c r="D57" s="26">
        <v>32</v>
      </c>
      <c r="E57" s="3"/>
      <c r="F57" s="34">
        <v>4</v>
      </c>
      <c r="G57" s="34">
        <v>4</v>
      </c>
      <c r="H57" s="34">
        <v>4</v>
      </c>
      <c r="I57" s="34">
        <v>4</v>
      </c>
      <c r="J57" s="34">
        <v>4</v>
      </c>
      <c r="K57" s="34">
        <v>4</v>
      </c>
      <c r="L57" s="34">
        <v>2</v>
      </c>
      <c r="M57" s="34">
        <v>4</v>
      </c>
      <c r="N57" s="34">
        <v>2</v>
      </c>
      <c r="O57" s="34"/>
      <c r="P57" s="12"/>
      <c r="Q57" s="12"/>
      <c r="R57" s="12"/>
      <c r="S57" s="12"/>
      <c r="T57" s="12"/>
      <c r="U57" s="12"/>
      <c r="V57" s="26"/>
      <c r="W57" s="68" t="s">
        <v>347</v>
      </c>
      <c r="X57" s="69"/>
      <c r="Y57" s="69"/>
      <c r="Z57" s="17"/>
    </row>
    <row r="58" spans="1:26" ht="14.25">
      <c r="A58" s="26" t="s">
        <v>290</v>
      </c>
      <c r="B58" s="26">
        <v>106</v>
      </c>
      <c r="C58" s="26">
        <f>SUM(F58:U58)</f>
        <v>106</v>
      </c>
      <c r="D58" s="26">
        <v>106</v>
      </c>
      <c r="E58" s="26"/>
      <c r="F58" s="34">
        <v>8</v>
      </c>
      <c r="G58" s="34">
        <v>8</v>
      </c>
      <c r="H58" s="34">
        <v>8</v>
      </c>
      <c r="I58" s="34">
        <v>8</v>
      </c>
      <c r="J58" s="34">
        <v>4</v>
      </c>
      <c r="K58" s="34">
        <v>8</v>
      </c>
      <c r="L58" s="34">
        <v>8</v>
      </c>
      <c r="M58" s="34">
        <v>8</v>
      </c>
      <c r="N58" s="34">
        <v>8</v>
      </c>
      <c r="O58" s="34">
        <v>6</v>
      </c>
      <c r="P58" s="34">
        <v>4</v>
      </c>
      <c r="Q58" s="34">
        <v>8</v>
      </c>
      <c r="R58" s="34">
        <v>8</v>
      </c>
      <c r="S58" s="34">
        <v>4</v>
      </c>
      <c r="T58" s="34">
        <v>4</v>
      </c>
      <c r="U58" s="34">
        <v>4</v>
      </c>
      <c r="V58" s="26"/>
      <c r="W58" s="70"/>
      <c r="X58" s="71"/>
      <c r="Y58" s="71"/>
      <c r="Z58" s="82" t="s">
        <v>374</v>
      </c>
    </row>
    <row r="59" spans="1:26" ht="14.25">
      <c r="A59" s="26" t="s">
        <v>375</v>
      </c>
      <c r="B59" s="26">
        <v>20</v>
      </c>
      <c r="C59" s="26">
        <f>SUM(F59:U59)</f>
        <v>20</v>
      </c>
      <c r="D59" s="26">
        <v>20</v>
      </c>
      <c r="E59" s="26"/>
      <c r="F59" s="26">
        <v>4</v>
      </c>
      <c r="G59" s="26">
        <v>4</v>
      </c>
      <c r="H59" s="26">
        <v>4</v>
      </c>
      <c r="I59" s="26">
        <v>4</v>
      </c>
      <c r="J59" s="26">
        <v>4</v>
      </c>
      <c r="K59" s="45" t="s">
        <v>376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70"/>
      <c r="X59" s="71"/>
      <c r="Y59" s="83"/>
      <c r="Z59" s="26" t="s">
        <v>157</v>
      </c>
    </row>
    <row r="60" spans="1:26" ht="14.25">
      <c r="A60" s="26" t="s">
        <v>377</v>
      </c>
      <c r="B60" s="26">
        <v>22</v>
      </c>
      <c r="C60" s="26">
        <f>SUM(F60:U60)</f>
        <v>22</v>
      </c>
      <c r="D60" s="26">
        <v>12</v>
      </c>
      <c r="E60" s="26">
        <v>10</v>
      </c>
      <c r="F60" s="26">
        <v>4</v>
      </c>
      <c r="G60" s="26">
        <v>4</v>
      </c>
      <c r="H60" s="26">
        <v>4</v>
      </c>
      <c r="I60" s="26">
        <v>4</v>
      </c>
      <c r="J60" s="26">
        <v>4</v>
      </c>
      <c r="K60" s="45" t="s">
        <v>376</v>
      </c>
      <c r="L60" s="26">
        <v>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70"/>
      <c r="X60" s="71"/>
      <c r="Y60" s="69" t="s">
        <v>378</v>
      </c>
      <c r="Z60" s="26"/>
    </row>
    <row r="61" spans="1:26" ht="14.25">
      <c r="A61" s="36" t="s">
        <v>379</v>
      </c>
      <c r="B61" s="36">
        <v>40</v>
      </c>
      <c r="C61" s="34">
        <f aca="true" t="shared" si="6" ref="C60:C67">SUM(F61:W61)</f>
        <v>40</v>
      </c>
      <c r="D61" s="36">
        <v>30</v>
      </c>
      <c r="E61" s="36">
        <v>10</v>
      </c>
      <c r="F61" s="26">
        <v>4</v>
      </c>
      <c r="G61" s="26">
        <v>4</v>
      </c>
      <c r="H61" s="26">
        <v>4</v>
      </c>
      <c r="I61" s="26">
        <v>4</v>
      </c>
      <c r="J61" s="26">
        <v>4</v>
      </c>
      <c r="K61" s="26">
        <v>4</v>
      </c>
      <c r="L61" s="36">
        <v>4</v>
      </c>
      <c r="M61" s="36">
        <v>4</v>
      </c>
      <c r="N61" s="36">
        <v>4</v>
      </c>
      <c r="O61" s="36">
        <v>4</v>
      </c>
      <c r="P61" s="36"/>
      <c r="Q61" s="36"/>
      <c r="R61" s="26"/>
      <c r="S61" s="26"/>
      <c r="T61" s="26"/>
      <c r="U61" s="26"/>
      <c r="V61" s="26"/>
      <c r="W61" s="70"/>
      <c r="X61" s="71"/>
      <c r="Y61" s="83"/>
      <c r="Z61" s="26" t="s">
        <v>157</v>
      </c>
    </row>
    <row r="62" spans="1:26" ht="14.25">
      <c r="A62" s="39" t="s">
        <v>380</v>
      </c>
      <c r="B62" s="26">
        <v>88</v>
      </c>
      <c r="C62" s="34">
        <f t="shared" si="6"/>
        <v>88</v>
      </c>
      <c r="D62" s="26">
        <v>68</v>
      </c>
      <c r="E62" s="26">
        <v>20</v>
      </c>
      <c r="F62" s="26">
        <v>6</v>
      </c>
      <c r="G62" s="26">
        <v>6</v>
      </c>
      <c r="H62" s="26">
        <v>6</v>
      </c>
      <c r="I62" s="26">
        <v>6</v>
      </c>
      <c r="J62" s="26">
        <v>6</v>
      </c>
      <c r="K62" s="26">
        <v>6</v>
      </c>
      <c r="L62" s="26">
        <v>4</v>
      </c>
      <c r="M62" s="26">
        <v>6</v>
      </c>
      <c r="N62" s="26">
        <v>6</v>
      </c>
      <c r="O62" s="26">
        <v>6</v>
      </c>
      <c r="P62" s="26">
        <v>2</v>
      </c>
      <c r="Q62" s="26">
        <v>6</v>
      </c>
      <c r="R62" s="26">
        <v>6</v>
      </c>
      <c r="S62" s="26">
        <v>6</v>
      </c>
      <c r="T62" s="26">
        <v>6</v>
      </c>
      <c r="U62" s="26">
        <v>4</v>
      </c>
      <c r="V62" s="26"/>
      <c r="W62" s="70"/>
      <c r="X62" s="71"/>
      <c r="Y62" s="69"/>
      <c r="Z62" s="26" t="s">
        <v>157</v>
      </c>
    </row>
    <row r="63" spans="1:26" ht="14.25">
      <c r="A63" s="26" t="s">
        <v>381</v>
      </c>
      <c r="B63" s="26">
        <v>20</v>
      </c>
      <c r="C63" s="34">
        <f t="shared" si="6"/>
        <v>20</v>
      </c>
      <c r="D63" s="26">
        <v>20</v>
      </c>
      <c r="E63" s="26"/>
      <c r="F63" s="26">
        <v>4</v>
      </c>
      <c r="G63" s="26">
        <v>4</v>
      </c>
      <c r="H63" s="26">
        <v>4</v>
      </c>
      <c r="I63" s="26">
        <v>4</v>
      </c>
      <c r="J63" s="26">
        <v>4</v>
      </c>
      <c r="K63" s="34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70"/>
      <c r="X63" s="71"/>
      <c r="Y63" s="83"/>
      <c r="Z63" s="26"/>
    </row>
    <row r="64" spans="1:26" ht="14.25">
      <c r="A64" s="26" t="s">
        <v>382</v>
      </c>
      <c r="B64" s="26">
        <v>40</v>
      </c>
      <c r="C64" s="34">
        <f t="shared" si="6"/>
        <v>40</v>
      </c>
      <c r="D64" s="26">
        <v>40</v>
      </c>
      <c r="E64" s="26"/>
      <c r="F64" s="40" t="s">
        <v>383</v>
      </c>
      <c r="G64" s="41"/>
      <c r="H64" s="41"/>
      <c r="I64" s="41"/>
      <c r="J64" s="46"/>
      <c r="K64" s="34">
        <v>4</v>
      </c>
      <c r="L64" s="34">
        <v>2</v>
      </c>
      <c r="M64" s="34">
        <v>4</v>
      </c>
      <c r="N64" s="34">
        <v>4</v>
      </c>
      <c r="O64" s="26">
        <v>4</v>
      </c>
      <c r="P64" s="34">
        <v>2</v>
      </c>
      <c r="Q64" s="34">
        <v>4</v>
      </c>
      <c r="R64" s="34">
        <v>4</v>
      </c>
      <c r="S64" s="34">
        <v>6</v>
      </c>
      <c r="T64" s="34">
        <v>4</v>
      </c>
      <c r="U64" s="34">
        <v>2</v>
      </c>
      <c r="V64" s="26"/>
      <c r="W64" s="70"/>
      <c r="X64" s="71"/>
      <c r="Y64" s="69"/>
      <c r="Z64" s="26" t="s">
        <v>157</v>
      </c>
    </row>
    <row r="65" spans="1:26" ht="14.25">
      <c r="A65" s="39" t="s">
        <v>384</v>
      </c>
      <c r="B65" s="26">
        <v>50</v>
      </c>
      <c r="C65" s="34">
        <f t="shared" si="6"/>
        <v>50</v>
      </c>
      <c r="D65" s="26">
        <v>40</v>
      </c>
      <c r="E65" s="26">
        <v>10</v>
      </c>
      <c r="F65" s="84"/>
      <c r="G65" s="85"/>
      <c r="H65" s="85"/>
      <c r="I65" s="85"/>
      <c r="J65" s="98"/>
      <c r="K65" s="34">
        <v>6</v>
      </c>
      <c r="L65" s="34">
        <v>6</v>
      </c>
      <c r="M65" s="34">
        <v>6</v>
      </c>
      <c r="N65" s="34">
        <v>4</v>
      </c>
      <c r="O65" s="26">
        <v>4</v>
      </c>
      <c r="P65" s="34">
        <v>4</v>
      </c>
      <c r="Q65" s="26">
        <v>4</v>
      </c>
      <c r="R65" s="26">
        <v>4</v>
      </c>
      <c r="S65" s="26">
        <v>4</v>
      </c>
      <c r="T65" s="26">
        <v>4</v>
      </c>
      <c r="U65" s="26">
        <v>4</v>
      </c>
      <c r="V65" s="26"/>
      <c r="W65" s="70"/>
      <c r="X65" s="71"/>
      <c r="Y65" s="83"/>
      <c r="Z65" s="26"/>
    </row>
    <row r="66" spans="1:26" ht="14.25">
      <c r="A66" s="26" t="s">
        <v>385</v>
      </c>
      <c r="B66" s="26">
        <v>30</v>
      </c>
      <c r="C66" s="34">
        <f t="shared" si="6"/>
        <v>28</v>
      </c>
      <c r="D66" s="26">
        <v>26</v>
      </c>
      <c r="E66" s="26">
        <v>4</v>
      </c>
      <c r="F66" s="86"/>
      <c r="G66" s="87"/>
      <c r="H66" s="87"/>
      <c r="I66" s="87"/>
      <c r="J66" s="99"/>
      <c r="K66" s="45"/>
      <c r="L66" s="26"/>
      <c r="M66" s="26"/>
      <c r="N66" s="26"/>
      <c r="O66" s="26">
        <v>4</v>
      </c>
      <c r="P66" s="26">
        <v>4</v>
      </c>
      <c r="Q66" s="26">
        <v>4</v>
      </c>
      <c r="R66" s="26">
        <v>4</v>
      </c>
      <c r="S66" s="26">
        <v>4</v>
      </c>
      <c r="T66" s="26">
        <v>4</v>
      </c>
      <c r="U66" s="26">
        <v>4</v>
      </c>
      <c r="V66" s="26"/>
      <c r="W66" s="70"/>
      <c r="X66" s="71"/>
      <c r="Y66" s="69"/>
      <c r="Z66" s="26"/>
    </row>
    <row r="67" spans="1:26" ht="14.25">
      <c r="A67" s="26" t="s">
        <v>163</v>
      </c>
      <c r="B67" s="26">
        <v>10</v>
      </c>
      <c r="C67" s="34">
        <f t="shared" si="6"/>
        <v>10</v>
      </c>
      <c r="D67" s="26">
        <v>10</v>
      </c>
      <c r="E67" s="26"/>
      <c r="F67" s="26"/>
      <c r="G67" s="26"/>
      <c r="H67" s="26"/>
      <c r="I67" s="26"/>
      <c r="J67" s="26"/>
      <c r="K67" s="26"/>
      <c r="L67" s="43"/>
      <c r="M67" s="26"/>
      <c r="N67" s="26"/>
      <c r="O67" s="26"/>
      <c r="P67" s="26"/>
      <c r="Q67" s="26"/>
      <c r="R67" s="26">
        <v>2</v>
      </c>
      <c r="S67" s="26">
        <v>4</v>
      </c>
      <c r="T67" s="26">
        <v>2</v>
      </c>
      <c r="U67" s="26">
        <v>2</v>
      </c>
      <c r="V67" s="26"/>
      <c r="W67" s="70"/>
      <c r="X67" s="71"/>
      <c r="Y67" s="83"/>
      <c r="Z67" s="26"/>
    </row>
    <row r="68" spans="1:26" ht="14.25">
      <c r="A68" s="26"/>
      <c r="B68" s="26"/>
      <c r="C68" s="34"/>
      <c r="D68" s="26"/>
      <c r="E68" s="26"/>
      <c r="F68" s="26"/>
      <c r="G68" s="26"/>
      <c r="H68" s="26"/>
      <c r="I68" s="26"/>
      <c r="J68" s="26"/>
      <c r="K68" s="26"/>
      <c r="L68" s="43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103"/>
      <c r="X68" s="83"/>
      <c r="Y68" s="26"/>
      <c r="Z68" s="26"/>
    </row>
    <row r="69" spans="1:26" ht="14.25">
      <c r="A69" s="26"/>
      <c r="B69" s="26"/>
      <c r="C69" s="34"/>
      <c r="D69" s="26"/>
      <c r="E69" s="26"/>
      <c r="F69" s="26"/>
      <c r="G69" s="26"/>
      <c r="H69" s="26"/>
      <c r="I69" s="26"/>
      <c r="J69" s="26"/>
      <c r="K69" s="26"/>
      <c r="L69" s="43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4.25">
      <c r="A70" s="26"/>
      <c r="B70" s="26">
        <f aca="true" t="shared" si="7" ref="B70:H70">SUM(B58:B67)</f>
        <v>426</v>
      </c>
      <c r="C70" s="31">
        <f t="shared" si="7"/>
        <v>424</v>
      </c>
      <c r="D70" s="31">
        <f t="shared" si="7"/>
        <v>372</v>
      </c>
      <c r="E70" s="31">
        <f t="shared" si="7"/>
        <v>54</v>
      </c>
      <c r="F70" s="31">
        <f t="shared" si="7"/>
        <v>30</v>
      </c>
      <c r="G70" s="31">
        <f t="shared" si="7"/>
        <v>30</v>
      </c>
      <c r="H70" s="31">
        <f t="shared" si="7"/>
        <v>30</v>
      </c>
      <c r="I70" s="31">
        <f aca="true" t="shared" si="8" ref="I70:U70">SUM(I58:I67)</f>
        <v>30</v>
      </c>
      <c r="J70" s="31">
        <f t="shared" si="8"/>
        <v>26</v>
      </c>
      <c r="K70" s="31">
        <f t="shared" si="8"/>
        <v>28</v>
      </c>
      <c r="L70" s="31">
        <f t="shared" si="8"/>
        <v>26</v>
      </c>
      <c r="M70" s="31">
        <f t="shared" si="8"/>
        <v>28</v>
      </c>
      <c r="N70" s="31">
        <f t="shared" si="8"/>
        <v>26</v>
      </c>
      <c r="O70" s="31">
        <f t="shared" si="8"/>
        <v>28</v>
      </c>
      <c r="P70" s="31">
        <f t="shared" si="8"/>
        <v>16</v>
      </c>
      <c r="Q70" s="31">
        <f t="shared" si="8"/>
        <v>26</v>
      </c>
      <c r="R70" s="31">
        <f t="shared" si="8"/>
        <v>28</v>
      </c>
      <c r="S70" s="31">
        <f t="shared" si="8"/>
        <v>28</v>
      </c>
      <c r="T70" s="31">
        <f t="shared" si="8"/>
        <v>24</v>
      </c>
      <c r="U70" s="31">
        <f t="shared" si="8"/>
        <v>20</v>
      </c>
      <c r="V70" s="26"/>
      <c r="W70" s="26"/>
      <c r="X70" s="26"/>
      <c r="Y70" s="26"/>
      <c r="Z70" s="26"/>
    </row>
    <row r="71" spans="1:26" s="21" customFormat="1" ht="14.25">
      <c r="A71" s="32" t="s">
        <v>164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8"/>
      <c r="Y71" s="22"/>
      <c r="Z71" s="112"/>
    </row>
    <row r="72" spans="1:26" ht="14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104"/>
      <c r="Y72" s="113"/>
      <c r="Z72" s="104"/>
    </row>
    <row r="73" spans="1:26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Z73" s="33"/>
    </row>
    <row r="74" spans="1:26" ht="30.75" customHeight="1">
      <c r="A74" s="23" t="s">
        <v>120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21" customHeight="1">
      <c r="A75" s="24" t="s">
        <v>386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s="22" customFormat="1" ht="15.75">
      <c r="A76" s="1" t="s">
        <v>122</v>
      </c>
      <c r="B76" s="2"/>
      <c r="C76" s="3"/>
      <c r="D76" s="3"/>
      <c r="E76" s="3"/>
      <c r="F76" s="4" t="s">
        <v>123</v>
      </c>
      <c r="G76" s="5"/>
      <c r="H76" s="4" t="s">
        <v>124</v>
      </c>
      <c r="I76" s="14"/>
      <c r="J76" s="14"/>
      <c r="K76" s="5"/>
      <c r="L76" s="13" t="s">
        <v>125</v>
      </c>
      <c r="M76" s="13"/>
      <c r="N76" s="13"/>
      <c r="O76" s="13"/>
      <c r="P76" s="13"/>
      <c r="Q76" s="13" t="s">
        <v>126</v>
      </c>
      <c r="R76" s="13"/>
      <c r="S76" s="13"/>
      <c r="T76" s="13"/>
      <c r="U76" s="13" t="s">
        <v>127</v>
      </c>
      <c r="V76" s="13"/>
      <c r="W76" s="13"/>
      <c r="X76" s="13"/>
      <c r="Y76" s="14" t="s">
        <v>346</v>
      </c>
      <c r="Z76" s="14"/>
    </row>
    <row r="77" spans="1:26" s="22" customFormat="1" ht="14.25">
      <c r="A77" s="6"/>
      <c r="B77" s="7"/>
      <c r="C77" s="3"/>
      <c r="D77" s="3"/>
      <c r="E77" s="3"/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8">
        <v>7</v>
      </c>
      <c r="M77" s="8">
        <v>8</v>
      </c>
      <c r="N77" s="8">
        <v>9</v>
      </c>
      <c r="O77" s="8">
        <v>10</v>
      </c>
      <c r="P77" s="8">
        <v>11</v>
      </c>
      <c r="Q77" s="8">
        <v>12</v>
      </c>
      <c r="R77" s="8">
        <v>13</v>
      </c>
      <c r="S77" s="8">
        <v>14</v>
      </c>
      <c r="T77" s="8">
        <v>15</v>
      </c>
      <c r="U77" s="8">
        <v>16</v>
      </c>
      <c r="V77" s="8">
        <v>17</v>
      </c>
      <c r="W77" s="12">
        <v>18</v>
      </c>
      <c r="X77" s="12" t="s">
        <v>128</v>
      </c>
      <c r="Y77" s="12" t="s">
        <v>129</v>
      </c>
      <c r="Z77" s="59" t="s">
        <v>130</v>
      </c>
    </row>
    <row r="78" spans="1:26" s="22" customFormat="1" ht="72" customHeight="1">
      <c r="A78" s="9"/>
      <c r="B78" s="10"/>
      <c r="C78" s="11" t="s">
        <v>131</v>
      </c>
      <c r="D78" s="3" t="s">
        <v>132</v>
      </c>
      <c r="E78" s="3" t="s">
        <v>133</v>
      </c>
      <c r="F78" s="12" t="s">
        <v>134</v>
      </c>
      <c r="G78" s="12" t="s">
        <v>135</v>
      </c>
      <c r="H78" s="12" t="s">
        <v>136</v>
      </c>
      <c r="I78" s="12" t="s">
        <v>137</v>
      </c>
      <c r="J78" s="12" t="s">
        <v>138</v>
      </c>
      <c r="K78" s="12" t="s">
        <v>139</v>
      </c>
      <c r="L78" s="15" t="s">
        <v>140</v>
      </c>
      <c r="M78" s="12" t="s">
        <v>141</v>
      </c>
      <c r="N78" s="12" t="s">
        <v>142</v>
      </c>
      <c r="O78" s="12" t="s">
        <v>143</v>
      </c>
      <c r="P78" s="15" t="s">
        <v>144</v>
      </c>
      <c r="Q78" s="12" t="s">
        <v>145</v>
      </c>
      <c r="R78" s="12" t="s">
        <v>146</v>
      </c>
      <c r="S78" s="12" t="s">
        <v>147</v>
      </c>
      <c r="T78" s="47" t="s">
        <v>148</v>
      </c>
      <c r="U78" s="47" t="s">
        <v>149</v>
      </c>
      <c r="V78" s="47" t="s">
        <v>150</v>
      </c>
      <c r="W78" s="47" t="s">
        <v>151</v>
      </c>
      <c r="X78" s="48" t="s">
        <v>152</v>
      </c>
      <c r="Y78" s="73" t="s">
        <v>153</v>
      </c>
      <c r="Z78" s="74"/>
    </row>
    <row r="79" spans="1:26" s="22" customFormat="1" ht="19.5" customHeight="1">
      <c r="A79" s="26" t="s">
        <v>373</v>
      </c>
      <c r="B79" s="34">
        <v>32</v>
      </c>
      <c r="C79" s="11">
        <v>32</v>
      </c>
      <c r="D79" s="3">
        <v>32</v>
      </c>
      <c r="E79" s="3"/>
      <c r="F79" s="34">
        <v>4</v>
      </c>
      <c r="G79" s="34">
        <v>4</v>
      </c>
      <c r="H79" s="34">
        <v>4</v>
      </c>
      <c r="I79" s="34">
        <v>4</v>
      </c>
      <c r="J79" s="34">
        <v>4</v>
      </c>
      <c r="K79" s="34">
        <v>4</v>
      </c>
      <c r="L79" s="34">
        <v>4</v>
      </c>
      <c r="M79" s="34">
        <v>4</v>
      </c>
      <c r="N79" s="34"/>
      <c r="O79" s="34"/>
      <c r="P79" s="34"/>
      <c r="Q79" s="34"/>
      <c r="R79" s="12"/>
      <c r="S79" s="12"/>
      <c r="T79" s="12"/>
      <c r="U79" s="12"/>
      <c r="V79" s="26"/>
      <c r="W79" s="26"/>
      <c r="X79" s="105" t="s">
        <v>170</v>
      </c>
      <c r="Y79" s="49" t="s">
        <v>236</v>
      </c>
      <c r="Z79" s="17"/>
    </row>
    <row r="80" spans="1:26" ht="14.25">
      <c r="A80" s="26" t="s">
        <v>290</v>
      </c>
      <c r="B80" s="26">
        <v>106</v>
      </c>
      <c r="C80" s="34">
        <f>SUM(F80:W80)</f>
        <v>106</v>
      </c>
      <c r="D80" s="26">
        <v>106</v>
      </c>
      <c r="E80" s="26">
        <v>0</v>
      </c>
      <c r="F80" s="34">
        <v>8</v>
      </c>
      <c r="G80" s="34">
        <v>8</v>
      </c>
      <c r="H80" s="34">
        <v>8</v>
      </c>
      <c r="I80" s="34">
        <v>8</v>
      </c>
      <c r="J80" s="34">
        <v>6</v>
      </c>
      <c r="K80" s="34">
        <v>6</v>
      </c>
      <c r="L80" s="34">
        <v>2</v>
      </c>
      <c r="M80" s="34">
        <v>6</v>
      </c>
      <c r="N80" s="34">
        <v>6</v>
      </c>
      <c r="O80" s="34">
        <v>6</v>
      </c>
      <c r="P80" s="34">
        <v>4</v>
      </c>
      <c r="Q80" s="34">
        <v>6</v>
      </c>
      <c r="R80" s="34">
        <v>6</v>
      </c>
      <c r="S80" s="34">
        <v>6</v>
      </c>
      <c r="T80" s="34">
        <v>6</v>
      </c>
      <c r="U80" s="34">
        <v>6</v>
      </c>
      <c r="V80" s="26">
        <v>6</v>
      </c>
      <c r="W80" s="26">
        <v>2</v>
      </c>
      <c r="X80" s="106"/>
      <c r="Y80" s="76"/>
      <c r="Z80" s="82" t="s">
        <v>374</v>
      </c>
    </row>
    <row r="81" spans="1:26" ht="14.25">
      <c r="A81" s="39" t="s">
        <v>387</v>
      </c>
      <c r="B81" s="26">
        <v>30</v>
      </c>
      <c r="C81" s="34">
        <f aca="true" t="shared" si="9" ref="C81:C89">SUM(F81:W81)</f>
        <v>30</v>
      </c>
      <c r="D81" s="26">
        <v>24</v>
      </c>
      <c r="E81" s="26">
        <v>6</v>
      </c>
      <c r="F81" s="26"/>
      <c r="G81" s="26"/>
      <c r="H81" s="26"/>
      <c r="I81" s="26"/>
      <c r="J81" s="26"/>
      <c r="K81" s="26">
        <v>4</v>
      </c>
      <c r="L81" s="26">
        <v>2</v>
      </c>
      <c r="M81" s="26">
        <v>4</v>
      </c>
      <c r="N81" s="26">
        <v>4</v>
      </c>
      <c r="O81" s="26">
        <v>4</v>
      </c>
      <c r="P81" s="26">
        <v>4</v>
      </c>
      <c r="Q81" s="26">
        <v>4</v>
      </c>
      <c r="R81" s="26">
        <v>4</v>
      </c>
      <c r="S81" s="26"/>
      <c r="T81" s="26"/>
      <c r="U81" s="26"/>
      <c r="V81" s="26"/>
      <c r="W81" s="26"/>
      <c r="X81" s="106"/>
      <c r="Y81" s="76"/>
      <c r="Z81" s="26"/>
    </row>
    <row r="82" spans="1:26" ht="14.25">
      <c r="A82" s="39" t="s">
        <v>388</v>
      </c>
      <c r="B82" s="26">
        <v>48</v>
      </c>
      <c r="C82" s="34">
        <f t="shared" si="9"/>
        <v>48</v>
      </c>
      <c r="D82" s="26">
        <v>34</v>
      </c>
      <c r="E82" s="26">
        <v>14</v>
      </c>
      <c r="F82" s="26">
        <v>6</v>
      </c>
      <c r="G82" s="26">
        <v>6</v>
      </c>
      <c r="H82" s="26">
        <v>6</v>
      </c>
      <c r="I82" s="26">
        <v>6</v>
      </c>
      <c r="J82" s="26">
        <v>6</v>
      </c>
      <c r="K82" s="26">
        <v>4</v>
      </c>
      <c r="L82" s="26">
        <v>2</v>
      </c>
      <c r="M82" s="26">
        <v>4</v>
      </c>
      <c r="N82" s="26">
        <v>4</v>
      </c>
      <c r="O82" s="26">
        <v>2</v>
      </c>
      <c r="P82" s="26">
        <v>2</v>
      </c>
      <c r="Q82" s="26"/>
      <c r="R82" s="26"/>
      <c r="S82" s="26"/>
      <c r="T82" s="26"/>
      <c r="U82" s="26"/>
      <c r="V82" s="26"/>
      <c r="W82" s="26"/>
      <c r="X82" s="106"/>
      <c r="Y82" s="76"/>
      <c r="Z82" s="26" t="s">
        <v>157</v>
      </c>
    </row>
    <row r="83" spans="1:26" ht="14.25">
      <c r="A83" s="82" t="s">
        <v>357</v>
      </c>
      <c r="B83" s="26">
        <v>24</v>
      </c>
      <c r="C83" s="34">
        <f>SUM(M83:W83)</f>
        <v>24</v>
      </c>
      <c r="D83" s="26">
        <v>20</v>
      </c>
      <c r="E83" s="26">
        <v>4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>
        <v>4</v>
      </c>
      <c r="S83" s="26">
        <v>4</v>
      </c>
      <c r="T83" s="26">
        <v>4</v>
      </c>
      <c r="U83" s="26">
        <v>4</v>
      </c>
      <c r="V83" s="26">
        <v>4</v>
      </c>
      <c r="W83" s="26">
        <v>4</v>
      </c>
      <c r="X83" s="106"/>
      <c r="Y83" s="76"/>
      <c r="Z83" s="26" t="s">
        <v>157</v>
      </c>
    </row>
    <row r="84" spans="1:26" ht="14.25">
      <c r="A84" s="82" t="s">
        <v>180</v>
      </c>
      <c r="B84" s="26">
        <v>48</v>
      </c>
      <c r="C84" s="34">
        <f t="shared" si="9"/>
        <v>48</v>
      </c>
      <c r="D84" s="26">
        <v>36</v>
      </c>
      <c r="E84" s="26">
        <v>12</v>
      </c>
      <c r="F84" s="26">
        <v>4</v>
      </c>
      <c r="G84" s="26">
        <v>4</v>
      </c>
      <c r="H84" s="26">
        <v>4</v>
      </c>
      <c r="I84" s="26">
        <v>4</v>
      </c>
      <c r="J84" s="26">
        <v>4</v>
      </c>
      <c r="K84" s="26">
        <v>4</v>
      </c>
      <c r="L84" s="26">
        <v>4</v>
      </c>
      <c r="M84" s="26">
        <v>4</v>
      </c>
      <c r="N84" s="26">
        <v>4</v>
      </c>
      <c r="O84" s="26">
        <v>4</v>
      </c>
      <c r="P84" s="26">
        <v>4</v>
      </c>
      <c r="Q84" s="26">
        <v>4</v>
      </c>
      <c r="R84" s="26"/>
      <c r="S84" s="26"/>
      <c r="T84" s="26"/>
      <c r="U84" s="26"/>
      <c r="V84" s="26"/>
      <c r="W84" s="26"/>
      <c r="X84" s="106"/>
      <c r="Y84" s="76"/>
      <c r="Z84" s="26"/>
    </row>
    <row r="85" spans="1:26" ht="14.25">
      <c r="A85" s="82" t="s">
        <v>389</v>
      </c>
      <c r="B85" s="26">
        <v>32</v>
      </c>
      <c r="C85" s="34">
        <f t="shared" si="9"/>
        <v>32</v>
      </c>
      <c r="D85" s="26">
        <v>24</v>
      </c>
      <c r="E85" s="26">
        <v>8</v>
      </c>
      <c r="F85" s="26"/>
      <c r="G85" s="26"/>
      <c r="H85" s="26"/>
      <c r="I85" s="26"/>
      <c r="J85" s="26"/>
      <c r="K85" s="26"/>
      <c r="L85" s="26"/>
      <c r="M85" s="26"/>
      <c r="N85" s="26">
        <v>4</v>
      </c>
      <c r="O85" s="26">
        <v>4</v>
      </c>
      <c r="P85" s="26">
        <v>2</v>
      </c>
      <c r="Q85" s="26">
        <v>4</v>
      </c>
      <c r="R85" s="26">
        <v>4</v>
      </c>
      <c r="S85" s="26">
        <v>6</v>
      </c>
      <c r="T85" s="26">
        <v>4</v>
      </c>
      <c r="U85" s="26">
        <v>4</v>
      </c>
      <c r="V85" s="26"/>
      <c r="W85" s="26"/>
      <c r="X85" s="106"/>
      <c r="Y85" s="76"/>
      <c r="Z85" s="26"/>
    </row>
    <row r="86" spans="1:26" ht="14.25">
      <c r="A86" s="82" t="s">
        <v>390</v>
      </c>
      <c r="B86" s="26">
        <v>48</v>
      </c>
      <c r="C86" s="34">
        <f t="shared" si="9"/>
        <v>48</v>
      </c>
      <c r="D86" s="26">
        <v>36</v>
      </c>
      <c r="E86" s="26">
        <v>12</v>
      </c>
      <c r="F86" s="26">
        <v>4</v>
      </c>
      <c r="G86" s="26">
        <v>4</v>
      </c>
      <c r="H86" s="26">
        <v>4</v>
      </c>
      <c r="I86" s="26">
        <v>4</v>
      </c>
      <c r="J86" s="26">
        <v>4</v>
      </c>
      <c r="K86" s="26">
        <v>4</v>
      </c>
      <c r="L86" s="26">
        <v>2</v>
      </c>
      <c r="M86" s="26">
        <v>4</v>
      </c>
      <c r="N86" s="26">
        <v>4</v>
      </c>
      <c r="O86" s="26">
        <v>4</v>
      </c>
      <c r="P86" s="26">
        <v>2</v>
      </c>
      <c r="Q86" s="26">
        <v>4</v>
      </c>
      <c r="R86" s="26">
        <v>4</v>
      </c>
      <c r="S86" s="26"/>
      <c r="T86" s="26"/>
      <c r="U86" s="26"/>
      <c r="V86" s="26"/>
      <c r="W86" s="26"/>
      <c r="X86" s="106"/>
      <c r="Y86" s="76"/>
      <c r="Z86" s="26"/>
    </row>
    <row r="87" spans="1:26" ht="14.25">
      <c r="A87" s="82" t="s">
        <v>391</v>
      </c>
      <c r="B87" s="26">
        <v>48</v>
      </c>
      <c r="C87" s="34">
        <f t="shared" si="9"/>
        <v>48</v>
      </c>
      <c r="D87" s="26">
        <v>36</v>
      </c>
      <c r="E87" s="26">
        <v>12</v>
      </c>
      <c r="F87" s="26"/>
      <c r="G87" s="26"/>
      <c r="H87" s="26"/>
      <c r="I87" s="26">
        <v>4</v>
      </c>
      <c r="J87" s="26">
        <v>4</v>
      </c>
      <c r="K87" s="26">
        <v>4</v>
      </c>
      <c r="L87" s="26">
        <v>4</v>
      </c>
      <c r="M87" s="26">
        <v>4</v>
      </c>
      <c r="N87" s="26">
        <v>4</v>
      </c>
      <c r="O87" s="26">
        <v>4</v>
      </c>
      <c r="P87" s="26">
        <v>2</v>
      </c>
      <c r="Q87" s="26">
        <v>4</v>
      </c>
      <c r="R87" s="26">
        <v>4</v>
      </c>
      <c r="S87" s="26">
        <v>4</v>
      </c>
      <c r="T87" s="26">
        <v>4</v>
      </c>
      <c r="U87" s="26">
        <v>2</v>
      </c>
      <c r="V87" s="26"/>
      <c r="W87" s="26"/>
      <c r="X87" s="106"/>
      <c r="Y87" s="108"/>
      <c r="Z87" s="26"/>
    </row>
    <row r="88" spans="1:26" ht="14.25">
      <c r="A88" s="26" t="s">
        <v>163</v>
      </c>
      <c r="B88" s="26">
        <v>10</v>
      </c>
      <c r="C88" s="34">
        <f t="shared" si="9"/>
        <v>10</v>
      </c>
      <c r="D88" s="26">
        <v>10</v>
      </c>
      <c r="E88" s="26">
        <v>0</v>
      </c>
      <c r="F88" s="26">
        <v>4</v>
      </c>
      <c r="G88" s="26">
        <v>4</v>
      </c>
      <c r="H88" s="26">
        <v>2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106"/>
      <c r="Y88" s="108"/>
      <c r="Z88" s="26"/>
    </row>
    <row r="89" spans="1:26" ht="14.25">
      <c r="A89" s="82" t="s">
        <v>392</v>
      </c>
      <c r="B89" s="26">
        <v>30</v>
      </c>
      <c r="C89" s="34">
        <f t="shared" si="9"/>
        <v>30</v>
      </c>
      <c r="D89" s="26">
        <v>30</v>
      </c>
      <c r="E89" s="26">
        <v>0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>
        <v>2</v>
      </c>
      <c r="Q89" s="26">
        <v>4</v>
      </c>
      <c r="R89" s="26">
        <v>4</v>
      </c>
      <c r="S89" s="26">
        <v>4</v>
      </c>
      <c r="T89" s="26">
        <v>6</v>
      </c>
      <c r="U89" s="26">
        <v>6</v>
      </c>
      <c r="V89" s="26">
        <v>4</v>
      </c>
      <c r="W89" s="26"/>
      <c r="X89" s="106"/>
      <c r="Y89" s="108"/>
      <c r="Z89" s="26"/>
    </row>
    <row r="90" spans="1:26" ht="14.25">
      <c r="A90" s="26"/>
      <c r="B90" s="26"/>
      <c r="C90" s="34"/>
      <c r="D90" s="26"/>
      <c r="E90" s="26"/>
      <c r="F90" s="88" t="s">
        <v>383</v>
      </c>
      <c r="G90" s="89"/>
      <c r="H90" s="89"/>
      <c r="I90" s="89"/>
      <c r="J90" s="89"/>
      <c r="K90" s="89"/>
      <c r="L90" s="89"/>
      <c r="M90" s="89"/>
      <c r="N90" s="89"/>
      <c r="O90" s="89"/>
      <c r="P90" s="100"/>
      <c r="Q90" s="26"/>
      <c r="R90" s="26"/>
      <c r="S90" s="26"/>
      <c r="T90" s="26"/>
      <c r="U90" s="26"/>
      <c r="V90" s="26"/>
      <c r="W90" s="26"/>
      <c r="X90" s="106"/>
      <c r="Y90" s="108"/>
      <c r="Z90" s="26"/>
    </row>
    <row r="91" spans="1:26" ht="15" customHeight="1">
      <c r="A91" s="26"/>
      <c r="B91" s="26"/>
      <c r="C91" s="26"/>
      <c r="D91" s="26"/>
      <c r="E91" s="26"/>
      <c r="F91" s="90"/>
      <c r="G91" s="91"/>
      <c r="H91" s="91"/>
      <c r="I91" s="91"/>
      <c r="J91" s="91"/>
      <c r="K91" s="91"/>
      <c r="L91" s="91"/>
      <c r="M91" s="91"/>
      <c r="N91" s="91"/>
      <c r="O91" s="91"/>
      <c r="P91" s="101"/>
      <c r="Q91" s="26"/>
      <c r="R91" s="26"/>
      <c r="S91" s="26"/>
      <c r="T91" s="26"/>
      <c r="U91" s="26"/>
      <c r="V91" s="26"/>
      <c r="W91" s="26"/>
      <c r="X91" s="106"/>
      <c r="Y91" s="108"/>
      <c r="Z91" s="26"/>
    </row>
    <row r="92" spans="1:26" ht="12" customHeight="1">
      <c r="A92" s="26"/>
      <c r="B92" s="26"/>
      <c r="C92" s="26"/>
      <c r="D92" s="26"/>
      <c r="E92" s="26"/>
      <c r="F92" s="92"/>
      <c r="G92" s="93"/>
      <c r="H92" s="93"/>
      <c r="I92" s="93"/>
      <c r="J92" s="93"/>
      <c r="K92" s="93"/>
      <c r="L92" s="93"/>
      <c r="M92" s="93"/>
      <c r="N92" s="93"/>
      <c r="O92" s="93"/>
      <c r="P92" s="102"/>
      <c r="Q92" s="26"/>
      <c r="R92" s="26"/>
      <c r="S92" s="26"/>
      <c r="T92" s="26"/>
      <c r="U92" s="26"/>
      <c r="V92" s="26"/>
      <c r="W92" s="26"/>
      <c r="X92" s="107"/>
      <c r="Y92" s="110"/>
      <c r="Z92" s="26"/>
    </row>
    <row r="93" spans="1:26" ht="14.25">
      <c r="A93" s="26"/>
      <c r="B93" s="26">
        <f>SUM(B79:B89)</f>
        <v>456</v>
      </c>
      <c r="C93" s="26">
        <f aca="true" t="shared" si="10" ref="C93:U93">SUM(C79:C89)</f>
        <v>456</v>
      </c>
      <c r="D93" s="26">
        <f t="shared" si="10"/>
        <v>388</v>
      </c>
      <c r="E93" s="26">
        <f t="shared" si="10"/>
        <v>68</v>
      </c>
      <c r="F93" s="26">
        <f t="shared" si="10"/>
        <v>30</v>
      </c>
      <c r="G93" s="26">
        <f t="shared" si="10"/>
        <v>30</v>
      </c>
      <c r="H93" s="26">
        <f t="shared" si="10"/>
        <v>28</v>
      </c>
      <c r="I93" s="26">
        <f t="shared" si="10"/>
        <v>30</v>
      </c>
      <c r="J93" s="26">
        <f t="shared" si="10"/>
        <v>28</v>
      </c>
      <c r="K93" s="26">
        <f t="shared" si="10"/>
        <v>30</v>
      </c>
      <c r="L93" s="26">
        <f t="shared" si="10"/>
        <v>20</v>
      </c>
      <c r="M93" s="26">
        <f t="shared" si="10"/>
        <v>30</v>
      </c>
      <c r="N93" s="26">
        <f t="shared" si="10"/>
        <v>30</v>
      </c>
      <c r="O93" s="26">
        <f t="shared" si="10"/>
        <v>28</v>
      </c>
      <c r="P93" s="26">
        <f t="shared" si="10"/>
        <v>22</v>
      </c>
      <c r="Q93" s="26">
        <f t="shared" si="10"/>
        <v>30</v>
      </c>
      <c r="R93" s="26">
        <f t="shared" si="10"/>
        <v>30</v>
      </c>
      <c r="S93" s="26">
        <f t="shared" si="10"/>
        <v>24</v>
      </c>
      <c r="T93" s="26">
        <f t="shared" si="10"/>
        <v>24</v>
      </c>
      <c r="U93" s="26">
        <f t="shared" si="10"/>
        <v>22</v>
      </c>
      <c r="V93" s="26"/>
      <c r="W93" s="26"/>
      <c r="X93" s="26"/>
      <c r="Y93" s="26"/>
      <c r="Z93" s="26"/>
    </row>
    <row r="94" spans="1:26" s="21" customFormat="1" ht="24">
      <c r="A94" s="32" t="s">
        <v>164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8"/>
      <c r="Y94" s="22"/>
      <c r="Z94" s="23"/>
    </row>
    <row r="95" spans="1:26" s="21" customFormat="1" ht="12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22"/>
      <c r="Z95" s="23"/>
    </row>
    <row r="96" ht="12" customHeight="1">
      <c r="Z96" s="23"/>
    </row>
    <row r="97" spans="1:26" ht="34.5" customHeight="1">
      <c r="A97" s="23" t="s">
        <v>120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21" customHeight="1">
      <c r="A98" s="94" t="s">
        <v>393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22" customFormat="1" ht="15.75">
      <c r="A99" s="1" t="s">
        <v>122</v>
      </c>
      <c r="B99" s="2"/>
      <c r="C99" s="3"/>
      <c r="D99" s="3"/>
      <c r="E99" s="3"/>
      <c r="F99" s="4" t="s">
        <v>123</v>
      </c>
      <c r="G99" s="5"/>
      <c r="H99" s="4" t="s">
        <v>124</v>
      </c>
      <c r="I99" s="14"/>
      <c r="J99" s="14"/>
      <c r="K99" s="5"/>
      <c r="L99" s="13" t="s">
        <v>125</v>
      </c>
      <c r="M99" s="13"/>
      <c r="N99" s="13"/>
      <c r="O99" s="13"/>
      <c r="P99" s="13"/>
      <c r="Q99" s="13" t="s">
        <v>126</v>
      </c>
      <c r="R99" s="13"/>
      <c r="S99" s="13"/>
      <c r="T99" s="13"/>
      <c r="U99" s="13" t="s">
        <v>127</v>
      </c>
      <c r="V99" s="13"/>
      <c r="W99" s="13"/>
      <c r="X99" s="13"/>
      <c r="Y99" s="14" t="s">
        <v>346</v>
      </c>
      <c r="Z99" s="14"/>
    </row>
    <row r="100" spans="1:26" s="22" customFormat="1" ht="14.25">
      <c r="A100" s="6"/>
      <c r="B100" s="7"/>
      <c r="C100" s="3"/>
      <c r="D100" s="3"/>
      <c r="E100" s="3"/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8">
        <v>7</v>
      </c>
      <c r="M100" s="8">
        <v>8</v>
      </c>
      <c r="N100" s="8">
        <v>9</v>
      </c>
      <c r="O100" s="8">
        <v>10</v>
      </c>
      <c r="P100" s="8">
        <v>11</v>
      </c>
      <c r="Q100" s="8">
        <v>12</v>
      </c>
      <c r="R100" s="8">
        <v>13</v>
      </c>
      <c r="S100" s="8">
        <v>14</v>
      </c>
      <c r="T100" s="8">
        <v>15</v>
      </c>
      <c r="U100" s="8">
        <v>16</v>
      </c>
      <c r="V100" s="8">
        <v>17</v>
      </c>
      <c r="W100" s="12">
        <v>18</v>
      </c>
      <c r="X100" s="12" t="s">
        <v>128</v>
      </c>
      <c r="Y100" s="12" t="s">
        <v>129</v>
      </c>
      <c r="Z100" s="59" t="s">
        <v>130</v>
      </c>
    </row>
    <row r="101" spans="1:26" s="22" customFormat="1" ht="66" customHeight="1">
      <c r="A101" s="9"/>
      <c r="B101" s="10"/>
      <c r="C101" s="11" t="s">
        <v>131</v>
      </c>
      <c r="D101" s="3" t="s">
        <v>132</v>
      </c>
      <c r="E101" s="3" t="s">
        <v>133</v>
      </c>
      <c r="F101" s="12" t="s">
        <v>134</v>
      </c>
      <c r="G101" s="12" t="s">
        <v>135</v>
      </c>
      <c r="H101" s="12" t="s">
        <v>136</v>
      </c>
      <c r="I101" s="12" t="s">
        <v>137</v>
      </c>
      <c r="J101" s="12" t="s">
        <v>138</v>
      </c>
      <c r="K101" s="12" t="s">
        <v>139</v>
      </c>
      <c r="L101" s="15" t="s">
        <v>140</v>
      </c>
      <c r="M101" s="12" t="s">
        <v>141</v>
      </c>
      <c r="N101" s="12" t="s">
        <v>142</v>
      </c>
      <c r="O101" s="12" t="s">
        <v>143</v>
      </c>
      <c r="P101" s="15" t="s">
        <v>144</v>
      </c>
      <c r="Q101" s="12" t="s">
        <v>145</v>
      </c>
      <c r="R101" s="12" t="s">
        <v>146</v>
      </c>
      <c r="S101" s="12" t="s">
        <v>147</v>
      </c>
      <c r="T101" s="47" t="s">
        <v>148</v>
      </c>
      <c r="U101" s="47" t="s">
        <v>149</v>
      </c>
      <c r="V101" s="47" t="s">
        <v>150</v>
      </c>
      <c r="W101" s="47" t="s">
        <v>151</v>
      </c>
      <c r="X101" s="48" t="s">
        <v>152</v>
      </c>
      <c r="Y101" s="73" t="s">
        <v>153</v>
      </c>
      <c r="Z101" s="74"/>
    </row>
    <row r="102" spans="1:26" ht="24">
      <c r="A102" s="95" t="s">
        <v>394</v>
      </c>
      <c r="B102" s="31">
        <v>24</v>
      </c>
      <c r="C102" s="31">
        <f>SUM(F102:W102)</f>
        <v>24</v>
      </c>
      <c r="D102" s="31">
        <v>24</v>
      </c>
      <c r="E102" s="31"/>
      <c r="F102" s="26">
        <v>4</v>
      </c>
      <c r="G102" s="26">
        <v>4</v>
      </c>
      <c r="H102" s="26">
        <v>4</v>
      </c>
      <c r="I102" s="26">
        <v>4</v>
      </c>
      <c r="J102" s="26">
        <v>4</v>
      </c>
      <c r="K102" s="26">
        <v>2</v>
      </c>
      <c r="L102" s="26">
        <v>2</v>
      </c>
      <c r="M102" s="26"/>
      <c r="N102" s="26"/>
      <c r="O102" s="26"/>
      <c r="P102" s="26"/>
      <c r="Q102" s="26"/>
      <c r="R102" s="26"/>
      <c r="S102" s="26"/>
      <c r="T102" s="26"/>
      <c r="U102" s="11"/>
      <c r="V102" s="11"/>
      <c r="W102" s="11"/>
      <c r="X102" s="49" t="s">
        <v>347</v>
      </c>
      <c r="Y102" s="49" t="s">
        <v>395</v>
      </c>
      <c r="Z102" s="78" t="s">
        <v>396</v>
      </c>
    </row>
    <row r="103" spans="1:26" ht="15.75">
      <c r="A103" s="31" t="s">
        <v>266</v>
      </c>
      <c r="B103" s="31">
        <v>24</v>
      </c>
      <c r="C103" s="31">
        <f aca="true" t="shared" si="11" ref="C103:C113">SUM(F103:W103)</f>
        <v>24</v>
      </c>
      <c r="D103" s="31">
        <v>2</v>
      </c>
      <c r="E103" s="31">
        <v>22</v>
      </c>
      <c r="F103" s="36">
        <v>2</v>
      </c>
      <c r="G103" s="26">
        <v>2</v>
      </c>
      <c r="H103" s="26">
        <v>2</v>
      </c>
      <c r="I103" s="26">
        <v>2</v>
      </c>
      <c r="J103" s="26">
        <v>2</v>
      </c>
      <c r="K103" s="26">
        <v>2</v>
      </c>
      <c r="L103" s="26"/>
      <c r="M103" s="36">
        <v>2</v>
      </c>
      <c r="N103" s="26">
        <v>2</v>
      </c>
      <c r="O103" s="26">
        <v>2</v>
      </c>
      <c r="P103" s="26">
        <v>2</v>
      </c>
      <c r="Q103" s="36">
        <v>2</v>
      </c>
      <c r="R103" s="26">
        <v>2</v>
      </c>
      <c r="S103" s="26"/>
      <c r="T103" s="26"/>
      <c r="U103" s="26"/>
      <c r="V103" s="26"/>
      <c r="W103" s="26"/>
      <c r="X103" s="76"/>
      <c r="Y103" s="76"/>
      <c r="Z103" s="114"/>
    </row>
    <row r="104" spans="1:26" ht="14.25">
      <c r="A104" s="31" t="s">
        <v>397</v>
      </c>
      <c r="B104" s="31">
        <v>70</v>
      </c>
      <c r="C104" s="31">
        <f t="shared" si="11"/>
        <v>70</v>
      </c>
      <c r="D104" s="31">
        <v>60</v>
      </c>
      <c r="E104" s="31">
        <v>10</v>
      </c>
      <c r="F104" s="36">
        <v>6</v>
      </c>
      <c r="G104" s="26">
        <v>6</v>
      </c>
      <c r="H104" s="26">
        <v>6</v>
      </c>
      <c r="I104" s="26">
        <v>4</v>
      </c>
      <c r="J104" s="26">
        <v>4</v>
      </c>
      <c r="K104" s="26">
        <v>2</v>
      </c>
      <c r="L104" s="26">
        <v>4</v>
      </c>
      <c r="M104" s="26">
        <v>4</v>
      </c>
      <c r="N104" s="26">
        <v>4</v>
      </c>
      <c r="O104" s="26">
        <v>4</v>
      </c>
      <c r="P104" s="26">
        <v>2</v>
      </c>
      <c r="Q104" s="26">
        <v>4</v>
      </c>
      <c r="R104" s="26">
        <v>4</v>
      </c>
      <c r="S104" s="26">
        <v>4</v>
      </c>
      <c r="T104" s="26">
        <v>4</v>
      </c>
      <c r="U104" s="26">
        <v>4</v>
      </c>
      <c r="V104" s="26">
        <v>4</v>
      </c>
      <c r="W104" s="26"/>
      <c r="X104" s="76"/>
      <c r="Y104" s="76"/>
      <c r="Z104" s="78" t="s">
        <v>157</v>
      </c>
    </row>
    <row r="105" spans="1:26" ht="15.75">
      <c r="A105" s="31" t="s">
        <v>398</v>
      </c>
      <c r="B105" s="31">
        <v>56</v>
      </c>
      <c r="C105" s="31">
        <f t="shared" si="11"/>
        <v>56</v>
      </c>
      <c r="D105" s="31">
        <v>26</v>
      </c>
      <c r="E105" s="31">
        <v>30</v>
      </c>
      <c r="F105" s="26">
        <v>4</v>
      </c>
      <c r="G105" s="26">
        <v>4</v>
      </c>
      <c r="H105" s="26">
        <v>4</v>
      </c>
      <c r="I105" s="26">
        <v>4</v>
      </c>
      <c r="J105" s="26">
        <v>4</v>
      </c>
      <c r="K105" s="26">
        <v>2</v>
      </c>
      <c r="L105" s="26">
        <v>4</v>
      </c>
      <c r="M105" s="26">
        <v>4</v>
      </c>
      <c r="N105" s="26">
        <v>4</v>
      </c>
      <c r="O105" s="26">
        <v>2</v>
      </c>
      <c r="P105" s="26">
        <v>4</v>
      </c>
      <c r="Q105" s="26">
        <v>4</v>
      </c>
      <c r="R105" s="26">
        <v>4</v>
      </c>
      <c r="S105" s="26">
        <v>4</v>
      </c>
      <c r="T105" s="26">
        <v>4</v>
      </c>
      <c r="U105" s="26"/>
      <c r="V105" s="26"/>
      <c r="W105" s="26"/>
      <c r="X105" s="76"/>
      <c r="Y105" s="76"/>
      <c r="Z105" s="114"/>
    </row>
    <row r="106" spans="1:26" ht="15.75">
      <c r="A106" s="31" t="s">
        <v>332</v>
      </c>
      <c r="B106" s="31">
        <v>20</v>
      </c>
      <c r="C106" s="31">
        <f t="shared" si="11"/>
        <v>20</v>
      </c>
      <c r="D106" s="31">
        <v>20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>
        <v>4</v>
      </c>
      <c r="S106" s="26">
        <v>4</v>
      </c>
      <c r="T106" s="26">
        <v>4</v>
      </c>
      <c r="U106" s="26">
        <v>4</v>
      </c>
      <c r="V106" s="26">
        <v>4</v>
      </c>
      <c r="W106" s="26"/>
      <c r="X106" s="76"/>
      <c r="Y106" s="76"/>
      <c r="Z106" s="114"/>
    </row>
    <row r="107" spans="1:26" ht="15.75">
      <c r="A107" s="31" t="s">
        <v>326</v>
      </c>
      <c r="B107" s="31">
        <v>40</v>
      </c>
      <c r="C107" s="31">
        <f t="shared" si="11"/>
        <v>40</v>
      </c>
      <c r="D107" s="31">
        <v>24</v>
      </c>
      <c r="E107" s="31">
        <v>16</v>
      </c>
      <c r="F107" s="26">
        <v>6</v>
      </c>
      <c r="G107" s="26">
        <v>6</v>
      </c>
      <c r="H107" s="26">
        <v>6</v>
      </c>
      <c r="I107" s="26">
        <v>4</v>
      </c>
      <c r="J107" s="26">
        <v>4</v>
      </c>
      <c r="K107" s="26">
        <v>4</v>
      </c>
      <c r="L107" s="26">
        <v>4</v>
      </c>
      <c r="M107" s="26">
        <v>4</v>
      </c>
      <c r="N107" s="26">
        <v>2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108"/>
      <c r="Y107" s="76"/>
      <c r="Z107" s="78" t="s">
        <v>399</v>
      </c>
    </row>
    <row r="108" spans="1:26" ht="14.25">
      <c r="A108" s="31" t="s">
        <v>400</v>
      </c>
      <c r="B108" s="31">
        <v>30</v>
      </c>
      <c r="C108" s="31">
        <f t="shared" si="11"/>
        <v>30</v>
      </c>
      <c r="D108" s="31">
        <v>26</v>
      </c>
      <c r="E108" s="31">
        <v>4</v>
      </c>
      <c r="F108" s="26"/>
      <c r="G108" s="26"/>
      <c r="H108" s="26">
        <v>2</v>
      </c>
      <c r="I108" s="26">
        <v>2</v>
      </c>
      <c r="J108" s="26">
        <v>4</v>
      </c>
      <c r="K108" s="26">
        <v>4</v>
      </c>
      <c r="L108" s="26">
        <v>2</v>
      </c>
      <c r="M108" s="26">
        <v>4</v>
      </c>
      <c r="N108" s="26">
        <v>4</v>
      </c>
      <c r="O108" s="44">
        <v>4</v>
      </c>
      <c r="P108" s="44">
        <v>4</v>
      </c>
      <c r="Q108" s="44"/>
      <c r="R108" s="44"/>
      <c r="S108" s="44"/>
      <c r="T108" s="44"/>
      <c r="U108" s="44"/>
      <c r="V108" s="44"/>
      <c r="W108" s="60"/>
      <c r="X108" s="108"/>
      <c r="Y108" s="76"/>
      <c r="Z108" s="78" t="s">
        <v>157</v>
      </c>
    </row>
    <row r="109" spans="1:26" ht="14.25">
      <c r="A109" s="31" t="s">
        <v>401</v>
      </c>
      <c r="B109" s="31">
        <v>56</v>
      </c>
      <c r="C109" s="31">
        <f t="shared" si="11"/>
        <v>56</v>
      </c>
      <c r="D109" s="31">
        <v>46</v>
      </c>
      <c r="E109" s="31">
        <v>10</v>
      </c>
      <c r="F109" s="26"/>
      <c r="G109" s="26"/>
      <c r="H109" s="26"/>
      <c r="I109" s="26"/>
      <c r="J109" s="26"/>
      <c r="K109" s="26">
        <v>4</v>
      </c>
      <c r="L109" s="26">
        <v>2</v>
      </c>
      <c r="M109" s="26">
        <v>4</v>
      </c>
      <c r="N109" s="26">
        <v>4</v>
      </c>
      <c r="O109" s="44">
        <v>6</v>
      </c>
      <c r="P109" s="44">
        <v>2</v>
      </c>
      <c r="Q109" s="44">
        <v>6</v>
      </c>
      <c r="R109" s="44">
        <v>6</v>
      </c>
      <c r="S109" s="44">
        <v>6</v>
      </c>
      <c r="T109" s="44">
        <v>4</v>
      </c>
      <c r="U109" s="44">
        <v>6</v>
      </c>
      <c r="V109" s="44">
        <v>6</v>
      </c>
      <c r="W109" s="60"/>
      <c r="X109" s="108"/>
      <c r="Y109" s="76"/>
      <c r="Z109" s="78" t="s">
        <v>157</v>
      </c>
    </row>
    <row r="110" spans="1:26" ht="14.25">
      <c r="A110" s="31" t="s">
        <v>273</v>
      </c>
      <c r="B110" s="31">
        <v>64</v>
      </c>
      <c r="C110" s="31">
        <f t="shared" si="11"/>
        <v>64</v>
      </c>
      <c r="D110" s="31">
        <v>44</v>
      </c>
      <c r="E110" s="31">
        <v>20</v>
      </c>
      <c r="F110" s="26">
        <v>6</v>
      </c>
      <c r="G110" s="26">
        <v>6</v>
      </c>
      <c r="H110" s="26">
        <v>6</v>
      </c>
      <c r="I110" s="26">
        <v>6</v>
      </c>
      <c r="J110" s="26">
        <v>4</v>
      </c>
      <c r="K110" s="26">
        <v>4</v>
      </c>
      <c r="L110" s="26">
        <v>4</v>
      </c>
      <c r="M110" s="26">
        <v>4</v>
      </c>
      <c r="N110" s="26">
        <v>4</v>
      </c>
      <c r="O110" s="44">
        <v>4</v>
      </c>
      <c r="P110" s="44">
        <v>4</v>
      </c>
      <c r="Q110" s="44">
        <v>4</v>
      </c>
      <c r="R110" s="44">
        <v>4</v>
      </c>
      <c r="S110" s="44">
        <v>4</v>
      </c>
      <c r="T110" s="44"/>
      <c r="U110" s="44"/>
      <c r="V110" s="44"/>
      <c r="W110" s="60"/>
      <c r="X110" s="108"/>
      <c r="Y110" s="76"/>
      <c r="Z110" s="78" t="s">
        <v>157</v>
      </c>
    </row>
    <row r="111" spans="1:26" ht="14.25">
      <c r="A111" s="31" t="s">
        <v>288</v>
      </c>
      <c r="B111" s="31">
        <v>30</v>
      </c>
      <c r="C111" s="31">
        <f t="shared" si="11"/>
        <v>30</v>
      </c>
      <c r="D111" s="31">
        <v>26</v>
      </c>
      <c r="E111" s="31">
        <v>4</v>
      </c>
      <c r="F111" s="26"/>
      <c r="G111" s="26"/>
      <c r="H111" s="26"/>
      <c r="I111" s="26">
        <v>4</v>
      </c>
      <c r="J111" s="26">
        <v>4</v>
      </c>
      <c r="K111" s="26">
        <v>4</v>
      </c>
      <c r="L111" s="26">
        <v>4</v>
      </c>
      <c r="M111" s="26">
        <v>4</v>
      </c>
      <c r="N111" s="26">
        <v>4</v>
      </c>
      <c r="O111" s="44">
        <v>4</v>
      </c>
      <c r="P111" s="44">
        <v>2</v>
      </c>
      <c r="Q111" s="44"/>
      <c r="R111" s="44"/>
      <c r="S111" s="44"/>
      <c r="T111" s="44"/>
      <c r="U111" s="44"/>
      <c r="V111" s="44"/>
      <c r="W111" s="60"/>
      <c r="X111" s="108"/>
      <c r="Y111" s="108"/>
      <c r="Z111" s="78"/>
    </row>
    <row r="112" spans="1:26" ht="14.25">
      <c r="A112" s="31" t="s">
        <v>289</v>
      </c>
      <c r="B112" s="31">
        <v>70</v>
      </c>
      <c r="C112" s="31">
        <f t="shared" si="11"/>
        <v>70</v>
      </c>
      <c r="D112" s="31">
        <v>54</v>
      </c>
      <c r="E112" s="31">
        <v>16</v>
      </c>
      <c r="F112" s="26"/>
      <c r="G112" s="26"/>
      <c r="H112" s="26"/>
      <c r="I112" s="26"/>
      <c r="J112" s="26"/>
      <c r="K112" s="26"/>
      <c r="L112" s="26"/>
      <c r="M112" s="26">
        <v>2</v>
      </c>
      <c r="N112" s="26">
        <v>4</v>
      </c>
      <c r="O112" s="44">
        <v>6</v>
      </c>
      <c r="P112" s="44">
        <v>4</v>
      </c>
      <c r="Q112" s="44">
        <v>8</v>
      </c>
      <c r="R112" s="44">
        <v>6</v>
      </c>
      <c r="S112" s="44">
        <v>8</v>
      </c>
      <c r="T112" s="44">
        <v>8</v>
      </c>
      <c r="U112" s="44">
        <v>8</v>
      </c>
      <c r="V112" s="44">
        <v>8</v>
      </c>
      <c r="W112" s="44">
        <v>8</v>
      </c>
      <c r="X112" s="108"/>
      <c r="Y112" s="108"/>
      <c r="Z112" s="78" t="s">
        <v>157</v>
      </c>
    </row>
    <row r="113" spans="1:26" ht="14.25">
      <c r="A113" s="26" t="s">
        <v>163</v>
      </c>
      <c r="B113" s="26">
        <v>10</v>
      </c>
      <c r="C113" s="26">
        <f t="shared" si="11"/>
        <v>10</v>
      </c>
      <c r="D113" s="26">
        <v>10</v>
      </c>
      <c r="E113" s="26"/>
      <c r="F113" s="26">
        <v>2</v>
      </c>
      <c r="G113" s="26">
        <v>2</v>
      </c>
      <c r="H113" s="26">
        <v>2</v>
      </c>
      <c r="I113" s="26">
        <v>2</v>
      </c>
      <c r="J113" s="26">
        <v>2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108"/>
      <c r="Y113" s="108"/>
      <c r="Z113" s="78"/>
    </row>
    <row r="114" spans="1:26" ht="14.25">
      <c r="A114" s="9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108"/>
      <c r="Y114" s="108"/>
      <c r="Z114" s="78"/>
    </row>
    <row r="115" spans="1:26" ht="14.25">
      <c r="A115" s="9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108"/>
      <c r="Y115" s="108"/>
      <c r="Z115" s="78"/>
    </row>
    <row r="116" spans="1:26" ht="14.25">
      <c r="A116" s="96" t="s">
        <v>402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109"/>
      <c r="R116" s="109"/>
      <c r="S116" s="109"/>
      <c r="T116" s="109"/>
      <c r="U116" s="109"/>
      <c r="V116" s="109"/>
      <c r="W116" s="109"/>
      <c r="X116" s="108"/>
      <c r="Y116" s="108"/>
      <c r="Z116" s="26"/>
    </row>
    <row r="117" spans="1:26" ht="14.25">
      <c r="A117" s="26"/>
      <c r="B117" s="26">
        <f aca="true" t="shared" si="12" ref="B117:H117">SUM(B102:B113)</f>
        <v>494</v>
      </c>
      <c r="C117" s="26">
        <f t="shared" si="12"/>
        <v>494</v>
      </c>
      <c r="D117" s="26">
        <f t="shared" si="12"/>
        <v>362</v>
      </c>
      <c r="E117" s="26">
        <f t="shared" si="12"/>
        <v>132</v>
      </c>
      <c r="F117" s="26">
        <f t="shared" si="12"/>
        <v>30</v>
      </c>
      <c r="G117" s="26">
        <f t="shared" si="12"/>
        <v>30</v>
      </c>
      <c r="H117" s="26">
        <f t="shared" si="12"/>
        <v>32</v>
      </c>
      <c r="I117" s="26">
        <f aca="true" t="shared" si="13" ref="I117:X117">SUM(I102:I113)</f>
        <v>32</v>
      </c>
      <c r="J117" s="26">
        <f t="shared" si="13"/>
        <v>32</v>
      </c>
      <c r="K117" s="26">
        <f t="shared" si="13"/>
        <v>28</v>
      </c>
      <c r="L117" s="26">
        <f t="shared" si="13"/>
        <v>26</v>
      </c>
      <c r="M117" s="26">
        <f t="shared" si="13"/>
        <v>32</v>
      </c>
      <c r="N117" s="26">
        <f t="shared" si="13"/>
        <v>32</v>
      </c>
      <c r="O117" s="26">
        <f t="shared" si="13"/>
        <v>32</v>
      </c>
      <c r="P117" s="26">
        <f t="shared" si="13"/>
        <v>24</v>
      </c>
      <c r="Q117" s="26">
        <f t="shared" si="13"/>
        <v>28</v>
      </c>
      <c r="R117" s="26">
        <f t="shared" si="13"/>
        <v>30</v>
      </c>
      <c r="S117" s="26">
        <f t="shared" si="13"/>
        <v>30</v>
      </c>
      <c r="T117" s="26">
        <f t="shared" si="13"/>
        <v>24</v>
      </c>
      <c r="U117" s="26">
        <f t="shared" si="13"/>
        <v>22</v>
      </c>
      <c r="V117" s="26">
        <f t="shared" si="13"/>
        <v>22</v>
      </c>
      <c r="W117" s="26">
        <f t="shared" si="13"/>
        <v>8</v>
      </c>
      <c r="X117" s="110"/>
      <c r="Y117" s="110"/>
      <c r="Z117" s="26"/>
    </row>
    <row r="118" spans="1:26" s="21" customFormat="1" ht="14.25">
      <c r="A118" s="32" t="s">
        <v>164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8"/>
      <c r="Y118" s="22"/>
      <c r="Z118" s="22"/>
    </row>
    <row r="121" spans="1:26" ht="14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58"/>
      <c r="T121" s="58"/>
      <c r="U121" s="58"/>
      <c r="V121" s="58"/>
      <c r="W121" s="58"/>
      <c r="X121" s="111"/>
      <c r="Y121" s="111"/>
      <c r="Z121" s="111"/>
    </row>
    <row r="122" spans="1:26" ht="24">
      <c r="A122" s="23" t="s">
        <v>120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21" customHeight="1">
      <c r="A123" s="94" t="s">
        <v>403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9.5" customHeight="1">
      <c r="A124" s="1" t="s">
        <v>122</v>
      </c>
      <c r="B124" s="2"/>
      <c r="C124" s="3"/>
      <c r="D124" s="3"/>
      <c r="E124" s="3"/>
      <c r="F124" s="4" t="s">
        <v>123</v>
      </c>
      <c r="G124" s="5"/>
      <c r="H124" s="4" t="s">
        <v>124</v>
      </c>
      <c r="I124" s="14"/>
      <c r="J124" s="14"/>
      <c r="K124" s="5"/>
      <c r="L124" s="13" t="s">
        <v>125</v>
      </c>
      <c r="M124" s="13"/>
      <c r="N124" s="13"/>
      <c r="O124" s="13"/>
      <c r="P124" s="13"/>
      <c r="Q124" s="13" t="s">
        <v>126</v>
      </c>
      <c r="R124" s="13"/>
      <c r="S124" s="13"/>
      <c r="T124" s="13"/>
      <c r="U124" s="13" t="s">
        <v>127</v>
      </c>
      <c r="V124" s="13"/>
      <c r="W124" s="13"/>
      <c r="X124" s="13"/>
      <c r="Y124" s="14" t="s">
        <v>346</v>
      </c>
      <c r="Z124" s="14"/>
    </row>
    <row r="125" spans="1:26" ht="21" customHeight="1">
      <c r="A125" s="6"/>
      <c r="B125" s="7"/>
      <c r="C125" s="3"/>
      <c r="D125" s="3"/>
      <c r="E125" s="3"/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8">
        <v>7</v>
      </c>
      <c r="M125" s="8">
        <v>8</v>
      </c>
      <c r="N125" s="8">
        <v>9</v>
      </c>
      <c r="O125" s="8">
        <v>10</v>
      </c>
      <c r="P125" s="8">
        <v>11</v>
      </c>
      <c r="Q125" s="8">
        <v>12</v>
      </c>
      <c r="R125" s="8">
        <v>13</v>
      </c>
      <c r="S125" s="8">
        <v>14</v>
      </c>
      <c r="T125" s="8">
        <v>15</v>
      </c>
      <c r="U125" s="8">
        <v>16</v>
      </c>
      <c r="V125" s="8">
        <v>17</v>
      </c>
      <c r="W125" s="12">
        <v>18</v>
      </c>
      <c r="X125" s="12" t="s">
        <v>128</v>
      </c>
      <c r="Y125" s="12" t="s">
        <v>129</v>
      </c>
      <c r="Z125" s="59" t="s">
        <v>130</v>
      </c>
    </row>
    <row r="126" spans="1:26" s="22" customFormat="1" ht="57">
      <c r="A126" s="9"/>
      <c r="B126" s="10"/>
      <c r="C126" s="11" t="s">
        <v>131</v>
      </c>
      <c r="D126" s="3" t="s">
        <v>132</v>
      </c>
      <c r="E126" s="3" t="s">
        <v>133</v>
      </c>
      <c r="F126" s="12" t="s">
        <v>134</v>
      </c>
      <c r="G126" s="12" t="s">
        <v>135</v>
      </c>
      <c r="H126" s="12" t="s">
        <v>136</v>
      </c>
      <c r="I126" s="12" t="s">
        <v>137</v>
      </c>
      <c r="J126" s="12" t="s">
        <v>138</v>
      </c>
      <c r="K126" s="12" t="s">
        <v>139</v>
      </c>
      <c r="L126" s="15" t="s">
        <v>140</v>
      </c>
      <c r="M126" s="12" t="s">
        <v>141</v>
      </c>
      <c r="N126" s="12" t="s">
        <v>142</v>
      </c>
      <c r="O126" s="12" t="s">
        <v>143</v>
      </c>
      <c r="P126" s="15" t="s">
        <v>144</v>
      </c>
      <c r="Q126" s="12" t="s">
        <v>145</v>
      </c>
      <c r="R126" s="12" t="s">
        <v>146</v>
      </c>
      <c r="S126" s="12" t="s">
        <v>147</v>
      </c>
      <c r="T126" s="47" t="s">
        <v>148</v>
      </c>
      <c r="U126" s="47" t="s">
        <v>149</v>
      </c>
      <c r="V126" s="47" t="s">
        <v>150</v>
      </c>
      <c r="W126" s="47" t="s">
        <v>151</v>
      </c>
      <c r="X126" s="48" t="s">
        <v>152</v>
      </c>
      <c r="Y126" s="73" t="s">
        <v>153</v>
      </c>
      <c r="Z126" s="74"/>
    </row>
    <row r="127" spans="1:26" s="22" customFormat="1" ht="24">
      <c r="A127" s="95" t="s">
        <v>394</v>
      </c>
      <c r="B127" s="31">
        <v>24</v>
      </c>
      <c r="C127" s="31">
        <f>SUM(F127:W127)</f>
        <v>24</v>
      </c>
      <c r="D127" s="31">
        <v>24</v>
      </c>
      <c r="E127" s="31"/>
      <c r="F127" s="26">
        <v>2</v>
      </c>
      <c r="G127" s="26">
        <v>2</v>
      </c>
      <c r="H127" s="26">
        <v>2</v>
      </c>
      <c r="I127" s="26">
        <v>2</v>
      </c>
      <c r="J127" s="26">
        <v>2</v>
      </c>
      <c r="K127" s="26">
        <v>2</v>
      </c>
      <c r="L127" s="26">
        <v>2</v>
      </c>
      <c r="M127" s="26">
        <v>2</v>
      </c>
      <c r="N127" s="26">
        <v>2</v>
      </c>
      <c r="O127" s="26">
        <v>2</v>
      </c>
      <c r="P127" s="26">
        <v>2</v>
      </c>
      <c r="Q127" s="26">
        <v>2</v>
      </c>
      <c r="R127" s="26"/>
      <c r="S127" s="26"/>
      <c r="T127" s="26"/>
      <c r="U127" s="11"/>
      <c r="V127" s="11"/>
      <c r="W127" s="11"/>
      <c r="X127" s="49" t="s">
        <v>170</v>
      </c>
      <c r="Y127" s="49" t="s">
        <v>395</v>
      </c>
      <c r="Z127" s="78" t="s">
        <v>396</v>
      </c>
    </row>
    <row r="128" spans="1:26" s="22" customFormat="1" ht="16.5" customHeight="1">
      <c r="A128" s="31" t="s">
        <v>266</v>
      </c>
      <c r="B128" s="31">
        <v>24</v>
      </c>
      <c r="C128" s="31">
        <f aca="true" t="shared" si="14" ref="C128:C138">SUM(F128:W128)</f>
        <v>24</v>
      </c>
      <c r="D128" s="31">
        <v>2</v>
      </c>
      <c r="E128" s="31">
        <v>22</v>
      </c>
      <c r="F128" s="26">
        <v>2</v>
      </c>
      <c r="G128" s="26">
        <v>2</v>
      </c>
      <c r="H128" s="26">
        <v>2</v>
      </c>
      <c r="I128" s="26">
        <v>2</v>
      </c>
      <c r="J128" s="26">
        <v>2</v>
      </c>
      <c r="K128" s="26">
        <v>2</v>
      </c>
      <c r="L128" s="26">
        <v>2</v>
      </c>
      <c r="M128" s="26">
        <v>2</v>
      </c>
      <c r="N128" s="26">
        <v>2</v>
      </c>
      <c r="O128" s="26">
        <v>2</v>
      </c>
      <c r="P128" s="26">
        <v>2</v>
      </c>
      <c r="Q128" s="26">
        <v>2</v>
      </c>
      <c r="R128" s="26"/>
      <c r="S128" s="26"/>
      <c r="T128" s="26"/>
      <c r="U128" s="26"/>
      <c r="V128" s="26"/>
      <c r="W128" s="26"/>
      <c r="X128" s="76"/>
      <c r="Y128" s="76"/>
      <c r="Z128" s="31"/>
    </row>
    <row r="129" spans="1:26" ht="14.25">
      <c r="A129" s="31" t="s">
        <v>397</v>
      </c>
      <c r="B129" s="31">
        <v>70</v>
      </c>
      <c r="C129" s="31">
        <f t="shared" si="14"/>
        <v>70</v>
      </c>
      <c r="D129" s="31">
        <v>60</v>
      </c>
      <c r="E129" s="31">
        <v>10</v>
      </c>
      <c r="F129" s="26">
        <v>4</v>
      </c>
      <c r="G129" s="26">
        <v>4</v>
      </c>
      <c r="H129" s="26">
        <v>4</v>
      </c>
      <c r="I129" s="26">
        <v>4</v>
      </c>
      <c r="J129" s="26">
        <v>4</v>
      </c>
      <c r="K129" s="26">
        <v>4</v>
      </c>
      <c r="L129" s="26">
        <v>2</v>
      </c>
      <c r="M129" s="26">
        <v>4</v>
      </c>
      <c r="N129" s="26">
        <v>4</v>
      </c>
      <c r="O129" s="26">
        <v>4</v>
      </c>
      <c r="P129" s="26">
        <v>2</v>
      </c>
      <c r="Q129" s="26">
        <v>4</v>
      </c>
      <c r="R129" s="26">
        <v>4</v>
      </c>
      <c r="S129" s="26">
        <v>6</v>
      </c>
      <c r="T129" s="26">
        <v>4</v>
      </c>
      <c r="U129" s="26">
        <v>6</v>
      </c>
      <c r="V129" s="26">
        <v>6</v>
      </c>
      <c r="W129" s="26"/>
      <c r="X129" s="76"/>
      <c r="Y129" s="76"/>
      <c r="Z129" s="31" t="s">
        <v>157</v>
      </c>
    </row>
    <row r="130" spans="1:26" ht="15.75">
      <c r="A130" s="31" t="s">
        <v>398</v>
      </c>
      <c r="B130" s="31">
        <v>56</v>
      </c>
      <c r="C130" s="31">
        <f t="shared" si="14"/>
        <v>56</v>
      </c>
      <c r="D130" s="31">
        <v>26</v>
      </c>
      <c r="E130" s="31">
        <v>30</v>
      </c>
      <c r="F130" s="26">
        <v>6</v>
      </c>
      <c r="G130" s="26">
        <v>6</v>
      </c>
      <c r="H130" s="26">
        <v>4</v>
      </c>
      <c r="I130" s="26">
        <v>4</v>
      </c>
      <c r="J130" s="26">
        <v>4</v>
      </c>
      <c r="K130" s="26">
        <v>4</v>
      </c>
      <c r="L130" s="26">
        <v>2</v>
      </c>
      <c r="M130" s="26">
        <v>4</v>
      </c>
      <c r="N130" s="26">
        <v>4</v>
      </c>
      <c r="O130" s="26">
        <v>4</v>
      </c>
      <c r="P130" s="26"/>
      <c r="Q130" s="26">
        <v>4</v>
      </c>
      <c r="R130" s="26">
        <v>4</v>
      </c>
      <c r="S130" s="26">
        <v>4</v>
      </c>
      <c r="T130" s="26">
        <v>2</v>
      </c>
      <c r="U130" s="26"/>
      <c r="V130" s="26"/>
      <c r="W130" s="26"/>
      <c r="X130" s="76"/>
      <c r="Y130" s="76"/>
      <c r="Z130" s="132"/>
    </row>
    <row r="131" spans="1:26" ht="14.25">
      <c r="A131" s="31" t="s">
        <v>404</v>
      </c>
      <c r="B131" s="31">
        <v>20</v>
      </c>
      <c r="C131" s="31">
        <f t="shared" si="14"/>
        <v>20</v>
      </c>
      <c r="D131" s="31">
        <v>12</v>
      </c>
      <c r="E131" s="31">
        <v>8</v>
      </c>
      <c r="F131" s="26">
        <v>2</v>
      </c>
      <c r="G131" s="26">
        <v>2</v>
      </c>
      <c r="H131" s="26">
        <v>4</v>
      </c>
      <c r="I131" s="26">
        <v>4</v>
      </c>
      <c r="J131" s="26">
        <v>4</v>
      </c>
      <c r="K131" s="26">
        <v>4</v>
      </c>
      <c r="L131" s="26"/>
      <c r="M131" s="26"/>
      <c r="N131" s="26"/>
      <c r="O131" s="26"/>
      <c r="P131" s="26"/>
      <c r="Q131" s="26"/>
      <c r="R131" s="26"/>
      <c r="S131" s="26"/>
      <c r="T131" s="123"/>
      <c r="U131" s="123"/>
      <c r="V131" s="123"/>
      <c r="W131" s="123"/>
      <c r="X131" s="76"/>
      <c r="Y131" s="76"/>
      <c r="Z131" s="31"/>
    </row>
    <row r="132" spans="1:26" ht="15.75">
      <c r="A132" s="115" t="s">
        <v>405</v>
      </c>
      <c r="B132" s="31">
        <v>56</v>
      </c>
      <c r="C132" s="31">
        <f t="shared" si="14"/>
        <v>56</v>
      </c>
      <c r="D132" s="31">
        <v>46</v>
      </c>
      <c r="E132" s="31">
        <v>10</v>
      </c>
      <c r="F132" s="26">
        <v>4</v>
      </c>
      <c r="G132" s="26">
        <v>4</v>
      </c>
      <c r="H132" s="26">
        <v>4</v>
      </c>
      <c r="I132" s="26">
        <v>4</v>
      </c>
      <c r="J132" s="26">
        <v>2</v>
      </c>
      <c r="K132" s="26">
        <v>4</v>
      </c>
      <c r="L132" s="26">
        <v>2</v>
      </c>
      <c r="M132" s="26">
        <v>4</v>
      </c>
      <c r="N132" s="26">
        <v>4</v>
      </c>
      <c r="O132" s="26">
        <v>4</v>
      </c>
      <c r="P132" s="26">
        <v>2</v>
      </c>
      <c r="Q132" s="26">
        <v>4</v>
      </c>
      <c r="R132" s="26">
        <v>4</v>
      </c>
      <c r="S132" s="26">
        <v>4</v>
      </c>
      <c r="T132" s="26">
        <v>2</v>
      </c>
      <c r="U132" s="26">
        <v>4</v>
      </c>
      <c r="V132" s="26"/>
      <c r="W132" s="26"/>
      <c r="X132" s="108"/>
      <c r="Y132" s="76"/>
      <c r="Z132" s="133" t="s">
        <v>157</v>
      </c>
    </row>
    <row r="133" spans="1:26" ht="15.75">
      <c r="A133" s="116" t="s">
        <v>273</v>
      </c>
      <c r="B133" s="31">
        <v>50</v>
      </c>
      <c r="C133" s="31">
        <f t="shared" si="14"/>
        <v>50</v>
      </c>
      <c r="D133" s="31">
        <v>38</v>
      </c>
      <c r="E133" s="31">
        <v>12</v>
      </c>
      <c r="F133" s="26">
        <v>4</v>
      </c>
      <c r="G133" s="26">
        <v>4</v>
      </c>
      <c r="H133" s="26">
        <v>4</v>
      </c>
      <c r="I133" s="26">
        <v>4</v>
      </c>
      <c r="J133" s="26">
        <v>4</v>
      </c>
      <c r="K133" s="26">
        <v>4</v>
      </c>
      <c r="L133" s="26">
        <v>2</v>
      </c>
      <c r="M133" s="26">
        <v>4</v>
      </c>
      <c r="N133" s="26">
        <v>4</v>
      </c>
      <c r="O133" s="123">
        <v>4</v>
      </c>
      <c r="P133" s="123">
        <v>4</v>
      </c>
      <c r="Q133" s="123">
        <v>4</v>
      </c>
      <c r="R133" s="123">
        <v>4</v>
      </c>
      <c r="S133" s="123"/>
      <c r="T133" s="123"/>
      <c r="U133" s="123"/>
      <c r="V133" s="123"/>
      <c r="W133" s="26"/>
      <c r="X133" s="108"/>
      <c r="Y133" s="76"/>
      <c r="Z133" s="133" t="s">
        <v>157</v>
      </c>
    </row>
    <row r="134" spans="1:26" ht="15.75">
      <c r="A134" s="31" t="s">
        <v>288</v>
      </c>
      <c r="B134" s="31">
        <v>26</v>
      </c>
      <c r="C134" s="31">
        <f t="shared" si="14"/>
        <v>26</v>
      </c>
      <c r="D134" s="31">
        <v>22</v>
      </c>
      <c r="E134" s="31">
        <v>4</v>
      </c>
      <c r="F134" s="26"/>
      <c r="G134" s="26"/>
      <c r="H134" s="26"/>
      <c r="I134" s="26">
        <v>2</v>
      </c>
      <c r="J134" s="26">
        <v>4</v>
      </c>
      <c r="K134" s="26">
        <v>4</v>
      </c>
      <c r="L134" s="26">
        <v>2</v>
      </c>
      <c r="M134" s="26">
        <v>4</v>
      </c>
      <c r="N134" s="26">
        <v>4</v>
      </c>
      <c r="O134" s="26">
        <v>4</v>
      </c>
      <c r="P134" s="26">
        <v>2</v>
      </c>
      <c r="Q134" s="26"/>
      <c r="R134" s="123"/>
      <c r="S134" s="123"/>
      <c r="T134" s="123"/>
      <c r="U134" s="123"/>
      <c r="V134" s="123"/>
      <c r="W134" s="123"/>
      <c r="X134" s="108"/>
      <c r="Y134" s="76"/>
      <c r="Z134" s="133"/>
    </row>
    <row r="135" spans="1:26" ht="14.25">
      <c r="A135" s="31" t="s">
        <v>406</v>
      </c>
      <c r="B135" s="31">
        <v>60</v>
      </c>
      <c r="C135" s="31">
        <f t="shared" si="14"/>
        <v>60</v>
      </c>
      <c r="D135" s="31">
        <v>48</v>
      </c>
      <c r="E135" s="31">
        <v>12</v>
      </c>
      <c r="F135" s="26"/>
      <c r="G135" s="26"/>
      <c r="H135" s="26"/>
      <c r="I135" s="26"/>
      <c r="J135" s="26"/>
      <c r="K135" s="26"/>
      <c r="L135" s="26">
        <v>4</v>
      </c>
      <c r="M135" s="26">
        <v>4</v>
      </c>
      <c r="N135" s="26">
        <v>4</v>
      </c>
      <c r="O135" s="12">
        <v>4</v>
      </c>
      <c r="P135" s="26">
        <v>4</v>
      </c>
      <c r="Q135" s="26">
        <v>6</v>
      </c>
      <c r="R135" s="26">
        <v>6</v>
      </c>
      <c r="S135" s="26">
        <v>6</v>
      </c>
      <c r="T135" s="26">
        <v>6</v>
      </c>
      <c r="U135" s="26">
        <v>6</v>
      </c>
      <c r="V135" s="26">
        <v>6</v>
      </c>
      <c r="W135" s="26">
        <v>4</v>
      </c>
      <c r="X135" s="108"/>
      <c r="Y135" s="76"/>
      <c r="Z135" s="31" t="s">
        <v>157</v>
      </c>
    </row>
    <row r="136" spans="1:26" ht="15" customHeight="1">
      <c r="A136" s="31" t="s">
        <v>407</v>
      </c>
      <c r="B136" s="31">
        <v>20</v>
      </c>
      <c r="C136" s="31">
        <f t="shared" si="14"/>
        <v>20</v>
      </c>
      <c r="D136" s="31">
        <v>20</v>
      </c>
      <c r="E136" s="31"/>
      <c r="F136" s="26"/>
      <c r="G136" s="26"/>
      <c r="H136" s="26"/>
      <c r="I136" s="26"/>
      <c r="J136" s="26"/>
      <c r="K136" s="123"/>
      <c r="L136" s="123"/>
      <c r="M136" s="123"/>
      <c r="N136" s="123"/>
      <c r="O136" s="123"/>
      <c r="P136" s="123"/>
      <c r="Q136" s="26">
        <v>2</v>
      </c>
      <c r="R136" s="26">
        <v>4</v>
      </c>
      <c r="S136" s="26">
        <v>4</v>
      </c>
      <c r="T136" s="26">
        <v>4</v>
      </c>
      <c r="U136" s="26">
        <v>4</v>
      </c>
      <c r="V136" s="26">
        <v>2</v>
      </c>
      <c r="W136" s="26"/>
      <c r="X136" s="108"/>
      <c r="Y136" s="108"/>
      <c r="Z136" s="31"/>
    </row>
    <row r="137" spans="1:26" ht="14.25">
      <c r="A137" s="31" t="s">
        <v>280</v>
      </c>
      <c r="B137" s="31">
        <v>80</v>
      </c>
      <c r="C137" s="31">
        <f t="shared" si="14"/>
        <v>80</v>
      </c>
      <c r="D137" s="31">
        <v>46</v>
      </c>
      <c r="E137" s="31">
        <v>34</v>
      </c>
      <c r="F137" s="26">
        <v>6</v>
      </c>
      <c r="G137" s="26">
        <v>6</v>
      </c>
      <c r="H137" s="26">
        <v>6</v>
      </c>
      <c r="I137" s="26">
        <v>4</v>
      </c>
      <c r="J137" s="26">
        <v>4</v>
      </c>
      <c r="K137" s="26">
        <v>4</v>
      </c>
      <c r="L137" s="26">
        <v>2</v>
      </c>
      <c r="M137" s="26">
        <v>4</v>
      </c>
      <c r="N137" s="26">
        <v>4</v>
      </c>
      <c r="O137" s="26">
        <v>4</v>
      </c>
      <c r="P137" s="26">
        <v>4</v>
      </c>
      <c r="Q137" s="26">
        <v>4</v>
      </c>
      <c r="R137" s="26">
        <v>6</v>
      </c>
      <c r="S137" s="26">
        <v>6</v>
      </c>
      <c r="T137" s="26">
        <v>6</v>
      </c>
      <c r="U137" s="26">
        <v>6</v>
      </c>
      <c r="V137" s="26">
        <v>4</v>
      </c>
      <c r="W137" s="26"/>
      <c r="X137" s="108"/>
      <c r="Y137" s="108"/>
      <c r="Z137" s="31" t="s">
        <v>408</v>
      </c>
    </row>
    <row r="138" spans="1:26" ht="14.25">
      <c r="A138" s="31" t="s">
        <v>163</v>
      </c>
      <c r="B138" s="26">
        <v>10</v>
      </c>
      <c r="C138" s="31">
        <f t="shared" si="14"/>
        <v>10</v>
      </c>
      <c r="D138" s="26"/>
      <c r="E138" s="26"/>
      <c r="F138" s="26"/>
      <c r="G138" s="26"/>
      <c r="H138" s="26"/>
      <c r="I138" s="26"/>
      <c r="J138" s="26"/>
      <c r="K138" s="26"/>
      <c r="L138" s="123"/>
      <c r="M138" s="123"/>
      <c r="N138" s="123"/>
      <c r="O138" s="123"/>
      <c r="P138" s="123"/>
      <c r="Q138" s="26"/>
      <c r="R138" s="26"/>
      <c r="S138" s="26"/>
      <c r="T138" s="26">
        <v>2</v>
      </c>
      <c r="U138" s="26">
        <v>4</v>
      </c>
      <c r="V138" s="26">
        <v>4</v>
      </c>
      <c r="W138" s="26"/>
      <c r="X138" s="108"/>
      <c r="Y138" s="108"/>
      <c r="Z138" s="31"/>
    </row>
    <row r="139" spans="2:26" ht="14.25">
      <c r="B139" s="117" t="s">
        <v>409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25"/>
      <c r="U139" s="26"/>
      <c r="V139" s="26"/>
      <c r="W139" s="26"/>
      <c r="X139" s="108"/>
      <c r="Y139" s="108"/>
      <c r="Z139" s="26"/>
    </row>
    <row r="140" spans="1:26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126"/>
      <c r="Y140" s="126"/>
      <c r="Z140" s="26"/>
    </row>
    <row r="141" spans="1:26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126"/>
      <c r="Y141" s="126"/>
      <c r="Z141" s="26"/>
    </row>
    <row r="142" spans="1:26" ht="14.25">
      <c r="A142" s="26"/>
      <c r="B142" s="26">
        <f aca="true" t="shared" si="15" ref="B142:H142">SUM(B127:B138)</f>
        <v>496</v>
      </c>
      <c r="C142" s="26">
        <f t="shared" si="15"/>
        <v>496</v>
      </c>
      <c r="D142" s="26">
        <f t="shared" si="15"/>
        <v>344</v>
      </c>
      <c r="E142" s="26">
        <f t="shared" si="15"/>
        <v>142</v>
      </c>
      <c r="F142" s="26">
        <f t="shared" si="15"/>
        <v>30</v>
      </c>
      <c r="G142" s="26">
        <f t="shared" si="15"/>
        <v>30</v>
      </c>
      <c r="H142" s="26">
        <f t="shared" si="15"/>
        <v>30</v>
      </c>
      <c r="I142" s="26">
        <f aca="true" t="shared" si="16" ref="I142:X142">SUM(I127:I138)</f>
        <v>30</v>
      </c>
      <c r="J142" s="26">
        <f t="shared" si="16"/>
        <v>30</v>
      </c>
      <c r="K142" s="26">
        <f t="shared" si="16"/>
        <v>32</v>
      </c>
      <c r="L142" s="26">
        <f t="shared" si="16"/>
        <v>20</v>
      </c>
      <c r="M142" s="26">
        <f t="shared" si="16"/>
        <v>32</v>
      </c>
      <c r="N142" s="26">
        <f t="shared" si="16"/>
        <v>32</v>
      </c>
      <c r="O142" s="26">
        <f t="shared" si="16"/>
        <v>32</v>
      </c>
      <c r="P142" s="26">
        <f t="shared" si="16"/>
        <v>22</v>
      </c>
      <c r="Q142" s="26">
        <f t="shared" si="16"/>
        <v>32</v>
      </c>
      <c r="R142" s="26">
        <f t="shared" si="16"/>
        <v>32</v>
      </c>
      <c r="S142" s="26">
        <f t="shared" si="16"/>
        <v>30</v>
      </c>
      <c r="T142" s="26">
        <f t="shared" si="16"/>
        <v>26</v>
      </c>
      <c r="U142" s="26">
        <f t="shared" si="16"/>
        <v>30</v>
      </c>
      <c r="V142" s="26">
        <f t="shared" si="16"/>
        <v>22</v>
      </c>
      <c r="W142" s="26">
        <f t="shared" si="16"/>
        <v>4</v>
      </c>
      <c r="X142" s="110"/>
      <c r="Y142" s="110"/>
      <c r="Z142" s="36"/>
    </row>
    <row r="143" spans="1:24" ht="14.25">
      <c r="A143" s="32" t="s">
        <v>164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8"/>
    </row>
    <row r="144" spans="1:26" s="21" customFormat="1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104"/>
      <c r="Y145" s="113"/>
      <c r="Z145" s="113"/>
    </row>
    <row r="146" spans="1:26" ht="28.5" customHeight="1">
      <c r="A146" s="23" t="s">
        <v>120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27" customHeight="1">
      <c r="A147" s="119" t="s">
        <v>410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ht="21" customHeight="1">
      <c r="A148" s="1" t="s">
        <v>122</v>
      </c>
      <c r="B148" s="2"/>
      <c r="C148" s="3"/>
      <c r="D148" s="3"/>
      <c r="E148" s="3"/>
      <c r="F148" s="4" t="s">
        <v>123</v>
      </c>
      <c r="G148" s="5"/>
      <c r="H148" s="4" t="s">
        <v>124</v>
      </c>
      <c r="I148" s="14"/>
      <c r="J148" s="14"/>
      <c r="K148" s="5"/>
      <c r="L148" s="13" t="s">
        <v>125</v>
      </c>
      <c r="M148" s="13"/>
      <c r="N148" s="13"/>
      <c r="O148" s="13"/>
      <c r="P148" s="13"/>
      <c r="Q148" s="13" t="s">
        <v>126</v>
      </c>
      <c r="R148" s="13"/>
      <c r="S148" s="13"/>
      <c r="T148" s="13"/>
      <c r="U148" s="13" t="s">
        <v>127</v>
      </c>
      <c r="V148" s="13"/>
      <c r="W148" s="13"/>
      <c r="X148" s="13"/>
      <c r="Y148" s="14" t="s">
        <v>346</v>
      </c>
      <c r="Z148" s="14"/>
    </row>
    <row r="149" spans="1:26" s="22" customFormat="1" ht="14.25">
      <c r="A149" s="6"/>
      <c r="B149" s="7"/>
      <c r="C149" s="3"/>
      <c r="D149" s="3"/>
      <c r="E149" s="3"/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8">
        <v>7</v>
      </c>
      <c r="M149" s="8">
        <v>8</v>
      </c>
      <c r="N149" s="8">
        <v>9</v>
      </c>
      <c r="O149" s="8">
        <v>10</v>
      </c>
      <c r="P149" s="8">
        <v>11</v>
      </c>
      <c r="Q149" s="8">
        <v>12</v>
      </c>
      <c r="R149" s="8">
        <v>13</v>
      </c>
      <c r="S149" s="8">
        <v>14</v>
      </c>
      <c r="T149" s="8">
        <v>15</v>
      </c>
      <c r="U149" s="8">
        <v>16</v>
      </c>
      <c r="V149" s="8">
        <v>17</v>
      </c>
      <c r="W149" s="12">
        <v>18</v>
      </c>
      <c r="X149" s="12" t="s">
        <v>128</v>
      </c>
      <c r="Y149" s="12" t="s">
        <v>129</v>
      </c>
      <c r="Z149" s="59" t="s">
        <v>130</v>
      </c>
    </row>
    <row r="150" spans="1:26" s="22" customFormat="1" ht="69" customHeight="1">
      <c r="A150" s="9"/>
      <c r="B150" s="10"/>
      <c r="C150" s="11" t="s">
        <v>131</v>
      </c>
      <c r="D150" s="3" t="s">
        <v>132</v>
      </c>
      <c r="E150" s="3" t="s">
        <v>133</v>
      </c>
      <c r="F150" s="12" t="s">
        <v>134</v>
      </c>
      <c r="G150" s="12" t="s">
        <v>135</v>
      </c>
      <c r="H150" s="12" t="s">
        <v>136</v>
      </c>
      <c r="I150" s="12" t="s">
        <v>137</v>
      </c>
      <c r="J150" s="12" t="s">
        <v>138</v>
      </c>
      <c r="K150" s="12" t="s">
        <v>139</v>
      </c>
      <c r="L150" s="15" t="s">
        <v>140</v>
      </c>
      <c r="M150" s="12" t="s">
        <v>141</v>
      </c>
      <c r="N150" s="12" t="s">
        <v>142</v>
      </c>
      <c r="O150" s="12" t="s">
        <v>143</v>
      </c>
      <c r="P150" s="15" t="s">
        <v>144</v>
      </c>
      <c r="Q150" s="12" t="s">
        <v>145</v>
      </c>
      <c r="R150" s="12" t="s">
        <v>146</v>
      </c>
      <c r="S150" s="12" t="s">
        <v>147</v>
      </c>
      <c r="T150" s="47" t="s">
        <v>148</v>
      </c>
      <c r="U150" s="47" t="s">
        <v>149</v>
      </c>
      <c r="V150" s="47" t="s">
        <v>150</v>
      </c>
      <c r="W150" s="47" t="s">
        <v>151</v>
      </c>
      <c r="X150" s="48" t="s">
        <v>152</v>
      </c>
      <c r="Y150" s="73" t="s">
        <v>153</v>
      </c>
      <c r="Z150" s="74"/>
    </row>
    <row r="151" spans="1:26" s="22" customFormat="1" ht="18.75" customHeight="1">
      <c r="A151" s="95" t="s">
        <v>394</v>
      </c>
      <c r="B151" s="31">
        <v>24</v>
      </c>
      <c r="C151" s="31">
        <f>SUM(F151:W151)</f>
        <v>24</v>
      </c>
      <c r="D151" s="31">
        <v>24</v>
      </c>
      <c r="E151" s="31"/>
      <c r="F151" s="26">
        <v>2</v>
      </c>
      <c r="G151" s="26">
        <v>2</v>
      </c>
      <c r="H151" s="26">
        <v>2</v>
      </c>
      <c r="I151" s="26">
        <v>2</v>
      </c>
      <c r="J151" s="26">
        <v>2</v>
      </c>
      <c r="K151" s="26">
        <v>2</v>
      </c>
      <c r="L151" s="26">
        <v>2</v>
      </c>
      <c r="M151" s="26">
        <v>2</v>
      </c>
      <c r="N151" s="26">
        <v>2</v>
      </c>
      <c r="O151" s="26">
        <v>2</v>
      </c>
      <c r="P151" s="26"/>
      <c r="Q151" s="26">
        <v>2</v>
      </c>
      <c r="R151" s="26">
        <v>2</v>
      </c>
      <c r="S151" s="26"/>
      <c r="T151" s="26"/>
      <c r="U151" s="26"/>
      <c r="V151" s="11"/>
      <c r="W151" s="11"/>
      <c r="X151" s="12" t="s">
        <v>170</v>
      </c>
      <c r="Y151" s="12" t="s">
        <v>178</v>
      </c>
      <c r="Z151" s="78" t="s">
        <v>396</v>
      </c>
    </row>
    <row r="152" spans="1:26" ht="14.25">
      <c r="A152" s="31" t="s">
        <v>266</v>
      </c>
      <c r="B152" s="31">
        <v>24</v>
      </c>
      <c r="C152" s="31">
        <f>SUM(F152:W152)</f>
        <v>24</v>
      </c>
      <c r="D152" s="31">
        <v>2</v>
      </c>
      <c r="E152" s="31">
        <v>22</v>
      </c>
      <c r="F152" s="36">
        <v>2</v>
      </c>
      <c r="G152" s="26">
        <v>2</v>
      </c>
      <c r="H152" s="26">
        <v>2</v>
      </c>
      <c r="I152" s="26">
        <v>2</v>
      </c>
      <c r="J152" s="26">
        <v>2</v>
      </c>
      <c r="K152" s="26">
        <v>2</v>
      </c>
      <c r="L152" s="26">
        <v>2</v>
      </c>
      <c r="M152" s="26">
        <v>2</v>
      </c>
      <c r="N152" s="26">
        <v>2</v>
      </c>
      <c r="O152" s="26">
        <v>2</v>
      </c>
      <c r="P152" s="26"/>
      <c r="Q152" s="26">
        <v>2</v>
      </c>
      <c r="R152" s="26">
        <v>2</v>
      </c>
      <c r="S152" s="26"/>
      <c r="T152" s="26"/>
      <c r="U152" s="26"/>
      <c r="V152" s="26"/>
      <c r="W152" s="26"/>
      <c r="X152" s="12"/>
      <c r="Y152" s="12"/>
      <c r="Z152" s="26"/>
    </row>
    <row r="153" spans="1:26" ht="14.25">
      <c r="A153" s="31" t="s">
        <v>397</v>
      </c>
      <c r="B153" s="31">
        <v>70</v>
      </c>
      <c r="C153" s="31">
        <f>SUM(F153:W153)</f>
        <v>70</v>
      </c>
      <c r="D153" s="31">
        <v>60</v>
      </c>
      <c r="E153" s="31">
        <v>10</v>
      </c>
      <c r="F153" s="36">
        <v>4</v>
      </c>
      <c r="G153" s="26">
        <v>4</v>
      </c>
      <c r="H153" s="26">
        <v>4</v>
      </c>
      <c r="I153" s="26">
        <v>4</v>
      </c>
      <c r="J153" s="26">
        <v>4</v>
      </c>
      <c r="K153" s="26">
        <v>4</v>
      </c>
      <c r="L153" s="26">
        <v>4</v>
      </c>
      <c r="M153" s="26">
        <v>2</v>
      </c>
      <c r="N153" s="26">
        <v>6</v>
      </c>
      <c r="O153" s="26">
        <v>6</v>
      </c>
      <c r="P153" s="26">
        <v>2</v>
      </c>
      <c r="Q153" s="26">
        <v>4</v>
      </c>
      <c r="R153" s="26">
        <v>4</v>
      </c>
      <c r="S153" s="26">
        <v>4</v>
      </c>
      <c r="T153" s="26">
        <v>4</v>
      </c>
      <c r="U153" s="26">
        <v>6</v>
      </c>
      <c r="V153" s="26">
        <v>4</v>
      </c>
      <c r="W153" s="26"/>
      <c r="X153" s="12"/>
      <c r="Y153" s="12"/>
      <c r="Z153" s="26" t="s">
        <v>157</v>
      </c>
    </row>
    <row r="154" spans="1:26" ht="14.25">
      <c r="A154" s="31" t="s">
        <v>273</v>
      </c>
      <c r="B154" s="31">
        <v>30</v>
      </c>
      <c r="C154" s="31">
        <f aca="true" t="shared" si="17" ref="C151:C161">SUM(F154:W154)</f>
        <v>30</v>
      </c>
      <c r="D154" s="31">
        <v>22</v>
      </c>
      <c r="E154" s="31">
        <v>8</v>
      </c>
      <c r="F154" s="26">
        <v>4</v>
      </c>
      <c r="G154" s="26">
        <v>4</v>
      </c>
      <c r="H154" s="26">
        <v>4</v>
      </c>
      <c r="I154" s="26">
        <v>4</v>
      </c>
      <c r="J154" s="26">
        <v>4</v>
      </c>
      <c r="K154" s="26">
        <v>4</v>
      </c>
      <c r="L154" s="26">
        <v>2</v>
      </c>
      <c r="M154" s="26">
        <v>4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12"/>
      <c r="Y154" s="12"/>
      <c r="Z154" s="26" t="s">
        <v>157</v>
      </c>
    </row>
    <row r="155" spans="1:26" ht="14.25">
      <c r="A155" s="31" t="s">
        <v>288</v>
      </c>
      <c r="B155" s="31">
        <v>26</v>
      </c>
      <c r="C155" s="31">
        <f t="shared" si="17"/>
        <v>26</v>
      </c>
      <c r="D155" s="31">
        <v>22</v>
      </c>
      <c r="E155" s="31">
        <v>4</v>
      </c>
      <c r="F155" s="26"/>
      <c r="G155" s="26"/>
      <c r="H155" s="26"/>
      <c r="I155" s="26">
        <v>4</v>
      </c>
      <c r="J155" s="26">
        <v>4</v>
      </c>
      <c r="K155" s="26">
        <v>4</v>
      </c>
      <c r="L155" s="26">
        <v>2</v>
      </c>
      <c r="M155" s="26">
        <v>4</v>
      </c>
      <c r="N155" s="26">
        <v>4</v>
      </c>
      <c r="O155" s="26">
        <v>4</v>
      </c>
      <c r="P155" s="26"/>
      <c r="Q155" s="26"/>
      <c r="R155" s="26"/>
      <c r="S155" s="26"/>
      <c r="T155" s="26"/>
      <c r="U155" s="26"/>
      <c r="V155" s="26"/>
      <c r="W155" s="26"/>
      <c r="X155" s="12"/>
      <c r="Y155" s="12"/>
      <c r="Z155" s="26" t="s">
        <v>157</v>
      </c>
    </row>
    <row r="156" spans="1:26" ht="14.25">
      <c r="A156" s="31" t="s">
        <v>411</v>
      </c>
      <c r="B156" s="31">
        <v>56</v>
      </c>
      <c r="C156" s="31">
        <f t="shared" si="17"/>
        <v>56</v>
      </c>
      <c r="D156" s="31">
        <v>46</v>
      </c>
      <c r="E156" s="31">
        <v>10</v>
      </c>
      <c r="F156" s="26">
        <v>4</v>
      </c>
      <c r="G156" s="26">
        <v>4</v>
      </c>
      <c r="H156" s="26">
        <v>4</v>
      </c>
      <c r="I156" s="26">
        <v>6</v>
      </c>
      <c r="J156" s="26">
        <v>4</v>
      </c>
      <c r="K156" s="26">
        <v>4</v>
      </c>
      <c r="L156" s="26">
        <v>2</v>
      </c>
      <c r="M156" s="26">
        <v>4</v>
      </c>
      <c r="N156" s="26">
        <v>4</v>
      </c>
      <c r="O156" s="26">
        <v>4</v>
      </c>
      <c r="P156" s="26">
        <v>2</v>
      </c>
      <c r="Q156" s="26">
        <v>2</v>
      </c>
      <c r="R156" s="26">
        <v>4</v>
      </c>
      <c r="S156" s="26">
        <v>4</v>
      </c>
      <c r="T156" s="26"/>
      <c r="U156" s="26">
        <v>4</v>
      </c>
      <c r="V156" s="26"/>
      <c r="W156" s="26"/>
      <c r="X156" s="127"/>
      <c r="Y156" s="127"/>
      <c r="Z156" s="26" t="s">
        <v>157</v>
      </c>
    </row>
    <row r="157" spans="1:26" ht="14.25">
      <c r="A157" s="31" t="s">
        <v>412</v>
      </c>
      <c r="B157" s="31">
        <v>70</v>
      </c>
      <c r="C157" s="31">
        <f t="shared" si="17"/>
        <v>70</v>
      </c>
      <c r="D157" s="31">
        <v>70</v>
      </c>
      <c r="E157" s="31"/>
      <c r="F157" s="120" t="s">
        <v>413</v>
      </c>
      <c r="G157" s="121"/>
      <c r="H157" s="121"/>
      <c r="I157" s="121"/>
      <c r="J157" s="121"/>
      <c r="K157" s="121"/>
      <c r="L157" s="26">
        <v>4</v>
      </c>
      <c r="M157" s="26">
        <v>4</v>
      </c>
      <c r="N157" s="26">
        <v>6</v>
      </c>
      <c r="O157" s="26">
        <v>4</v>
      </c>
      <c r="P157" s="26">
        <v>8</v>
      </c>
      <c r="Q157" s="26">
        <v>8</v>
      </c>
      <c r="R157" s="26">
        <v>8</v>
      </c>
      <c r="S157" s="26">
        <v>6</v>
      </c>
      <c r="T157" s="26">
        <v>6</v>
      </c>
      <c r="U157" s="26">
        <v>8</v>
      </c>
      <c r="V157" s="26">
        <v>8</v>
      </c>
      <c r="W157" s="26"/>
      <c r="X157" s="127"/>
      <c r="Y157" s="127"/>
      <c r="Z157" s="26" t="s">
        <v>157</v>
      </c>
    </row>
    <row r="158" spans="1:26" ht="14.25">
      <c r="A158" s="31" t="s">
        <v>414</v>
      </c>
      <c r="B158" s="31">
        <v>36</v>
      </c>
      <c r="C158" s="31">
        <f t="shared" si="17"/>
        <v>36</v>
      </c>
      <c r="D158" s="31">
        <v>30</v>
      </c>
      <c r="E158" s="31">
        <v>6</v>
      </c>
      <c r="F158" s="26">
        <v>6</v>
      </c>
      <c r="G158" s="26">
        <v>6</v>
      </c>
      <c r="H158" s="26">
        <v>6</v>
      </c>
      <c r="I158" s="26">
        <v>4</v>
      </c>
      <c r="J158" s="26">
        <v>4</v>
      </c>
      <c r="K158" s="26">
        <v>4</v>
      </c>
      <c r="L158" s="26">
        <v>4</v>
      </c>
      <c r="M158" s="26">
        <v>2</v>
      </c>
      <c r="N158" s="26"/>
      <c r="O158" s="26"/>
      <c r="P158" s="26"/>
      <c r="Q158" s="36"/>
      <c r="R158" s="26"/>
      <c r="S158" s="26"/>
      <c r="T158" s="26"/>
      <c r="U158" s="26"/>
      <c r="V158" s="26"/>
      <c r="W158" s="26"/>
      <c r="X158" s="127"/>
      <c r="Y158" s="127"/>
      <c r="Z158" s="26" t="s">
        <v>157</v>
      </c>
    </row>
    <row r="159" spans="1:26" ht="15" customHeight="1">
      <c r="A159" s="31" t="s">
        <v>289</v>
      </c>
      <c r="B159" s="31">
        <v>38</v>
      </c>
      <c r="C159" s="31">
        <f t="shared" si="17"/>
        <v>38</v>
      </c>
      <c r="D159" s="31">
        <v>30</v>
      </c>
      <c r="E159" s="31">
        <v>8</v>
      </c>
      <c r="F159" s="26"/>
      <c r="G159" s="26"/>
      <c r="H159" s="26"/>
      <c r="I159" s="26"/>
      <c r="J159" s="26"/>
      <c r="K159" s="26">
        <v>4</v>
      </c>
      <c r="L159" s="26">
        <v>2</v>
      </c>
      <c r="M159" s="26">
        <v>4</v>
      </c>
      <c r="N159" s="26">
        <v>4</v>
      </c>
      <c r="O159" s="26">
        <v>4</v>
      </c>
      <c r="P159" s="31">
        <v>2</v>
      </c>
      <c r="Q159" s="31">
        <v>4</v>
      </c>
      <c r="R159" s="31">
        <v>4</v>
      </c>
      <c r="S159" s="31">
        <v>4</v>
      </c>
      <c r="T159" s="31">
        <v>4</v>
      </c>
      <c r="U159" s="31">
        <v>2</v>
      </c>
      <c r="V159" s="31"/>
      <c r="W159" s="31"/>
      <c r="X159" s="127"/>
      <c r="Y159" s="127"/>
      <c r="Z159" s="26" t="s">
        <v>157</v>
      </c>
    </row>
    <row r="160" spans="1:26" ht="15" customHeight="1">
      <c r="A160" s="31" t="s">
        <v>415</v>
      </c>
      <c r="B160" s="31">
        <v>40</v>
      </c>
      <c r="C160" s="31">
        <f t="shared" si="17"/>
        <v>40</v>
      </c>
      <c r="D160" s="31">
        <v>40</v>
      </c>
      <c r="E160" s="31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1">
        <v>4</v>
      </c>
      <c r="Q160" s="31">
        <v>6</v>
      </c>
      <c r="R160" s="31">
        <v>6</v>
      </c>
      <c r="S160" s="31">
        <v>6</v>
      </c>
      <c r="T160" s="31">
        <v>6</v>
      </c>
      <c r="U160" s="31">
        <v>6</v>
      </c>
      <c r="V160" s="31">
        <v>6</v>
      </c>
      <c r="W160" s="31"/>
      <c r="X160" s="127"/>
      <c r="Y160" s="127"/>
      <c r="Z160" s="26"/>
    </row>
    <row r="161" spans="1:26" ht="14.25">
      <c r="A161" s="26" t="s">
        <v>416</v>
      </c>
      <c r="B161" s="26">
        <v>20</v>
      </c>
      <c r="C161" s="31">
        <f t="shared" si="17"/>
        <v>20</v>
      </c>
      <c r="D161" s="26">
        <v>14</v>
      </c>
      <c r="E161" s="26">
        <v>6</v>
      </c>
      <c r="F161" s="26">
        <v>4</v>
      </c>
      <c r="G161" s="26">
        <v>4</v>
      </c>
      <c r="H161" s="26">
        <v>4</v>
      </c>
      <c r="I161" s="26">
        <v>4</v>
      </c>
      <c r="J161" s="26">
        <v>4</v>
      </c>
      <c r="K161" s="26"/>
      <c r="L161" s="26"/>
      <c r="M161" s="26"/>
      <c r="N161" s="26"/>
      <c r="O161" s="26"/>
      <c r="P161" s="31"/>
      <c r="Q161" s="31"/>
      <c r="R161" s="31"/>
      <c r="S161" s="31"/>
      <c r="T161" s="31"/>
      <c r="U161" s="31"/>
      <c r="V161" s="31"/>
      <c r="W161" s="26"/>
      <c r="X161" s="127"/>
      <c r="Y161" s="127"/>
      <c r="Z161" s="26"/>
    </row>
    <row r="162" spans="1:26" s="22" customFormat="1" ht="14.25">
      <c r="A162" s="26" t="s">
        <v>163</v>
      </c>
      <c r="B162" s="26">
        <v>10</v>
      </c>
      <c r="C162" s="31">
        <f>SUM(K162:W162)</f>
        <v>10</v>
      </c>
      <c r="D162" s="26">
        <v>10</v>
      </c>
      <c r="E162" s="26"/>
      <c r="K162" s="26"/>
      <c r="L162" s="26"/>
      <c r="M162" s="26"/>
      <c r="N162" s="26"/>
      <c r="O162" s="26"/>
      <c r="P162" s="26"/>
      <c r="Q162" s="26"/>
      <c r="R162" s="26"/>
      <c r="S162" s="26">
        <v>2</v>
      </c>
      <c r="T162" s="26">
        <v>2</v>
      </c>
      <c r="U162" s="26">
        <v>2</v>
      </c>
      <c r="V162" s="60">
        <v>4</v>
      </c>
      <c r="X162" s="127"/>
      <c r="Y162" s="127"/>
      <c r="Z162" s="26"/>
    </row>
    <row r="163" spans="1:26" s="22" customFormat="1" ht="14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60"/>
      <c r="X163" s="127"/>
      <c r="Y163" s="127"/>
      <c r="Z163" s="26"/>
    </row>
    <row r="164" spans="1:26" s="22" customFormat="1" ht="14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60"/>
      <c r="X164" s="127"/>
      <c r="Y164" s="127"/>
      <c r="Z164" s="26"/>
    </row>
    <row r="165" spans="1:26" ht="14.25">
      <c r="A165" s="26"/>
      <c r="B165" s="26">
        <f>SUM(B151:B162)</f>
        <v>444</v>
      </c>
      <c r="C165" s="26">
        <f aca="true" t="shared" si="18" ref="C165:W165">SUM(C151:C162)</f>
        <v>444</v>
      </c>
      <c r="D165" s="26">
        <f t="shared" si="18"/>
        <v>370</v>
      </c>
      <c r="E165" s="26">
        <f t="shared" si="18"/>
        <v>74</v>
      </c>
      <c r="F165" s="26">
        <f t="shared" si="18"/>
        <v>26</v>
      </c>
      <c r="G165" s="26">
        <f t="shared" si="18"/>
        <v>26</v>
      </c>
      <c r="H165" s="26">
        <f t="shared" si="18"/>
        <v>26</v>
      </c>
      <c r="I165" s="26">
        <f t="shared" si="18"/>
        <v>30</v>
      </c>
      <c r="J165" s="26">
        <f t="shared" si="18"/>
        <v>28</v>
      </c>
      <c r="K165" s="26">
        <f t="shared" si="18"/>
        <v>28</v>
      </c>
      <c r="L165" s="26">
        <f t="shared" si="18"/>
        <v>24</v>
      </c>
      <c r="M165" s="26">
        <f t="shared" si="18"/>
        <v>28</v>
      </c>
      <c r="N165" s="26">
        <f t="shared" si="18"/>
        <v>28</v>
      </c>
      <c r="O165" s="26">
        <f t="shared" si="18"/>
        <v>26</v>
      </c>
      <c r="P165" s="26">
        <f t="shared" si="18"/>
        <v>18</v>
      </c>
      <c r="Q165" s="26">
        <f t="shared" si="18"/>
        <v>28</v>
      </c>
      <c r="R165" s="26">
        <f t="shared" si="18"/>
        <v>30</v>
      </c>
      <c r="S165" s="26">
        <f t="shared" si="18"/>
        <v>26</v>
      </c>
      <c r="T165" s="26">
        <f t="shared" si="18"/>
        <v>22</v>
      </c>
      <c r="U165" s="26">
        <f t="shared" si="18"/>
        <v>28</v>
      </c>
      <c r="V165" s="26">
        <f t="shared" si="18"/>
        <v>22</v>
      </c>
      <c r="W165" s="26">
        <f t="shared" si="18"/>
        <v>0</v>
      </c>
      <c r="X165" s="127"/>
      <c r="Y165" s="127"/>
      <c r="Z165" s="26"/>
    </row>
    <row r="166" spans="1:26" s="21" customFormat="1" ht="14.25">
      <c r="A166" s="32" t="s">
        <v>164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8"/>
      <c r="Y166" s="22"/>
      <c r="Z166" s="112"/>
    </row>
    <row r="167" spans="1:26" ht="14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13"/>
      <c r="Z167" s="104"/>
    </row>
    <row r="169" spans="1:26" ht="24">
      <c r="A169" s="23" t="s">
        <v>120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21" customHeight="1">
      <c r="A170" s="122" t="s">
        <v>417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ht="14.25" customHeight="1">
      <c r="A171" s="1" t="s">
        <v>122</v>
      </c>
      <c r="B171" s="2"/>
      <c r="C171" s="3"/>
      <c r="D171" s="3"/>
      <c r="E171" s="3"/>
      <c r="F171" s="4" t="s">
        <v>123</v>
      </c>
      <c r="G171" s="5"/>
      <c r="H171" s="4" t="s">
        <v>124</v>
      </c>
      <c r="I171" s="14"/>
      <c r="J171" s="14"/>
      <c r="K171" s="5"/>
      <c r="L171" s="13" t="s">
        <v>125</v>
      </c>
      <c r="M171" s="13"/>
      <c r="N171" s="13"/>
      <c r="O171" s="13"/>
      <c r="P171" s="13"/>
      <c r="Q171" s="13" t="s">
        <v>126</v>
      </c>
      <c r="R171" s="13"/>
      <c r="S171" s="13"/>
      <c r="T171" s="13"/>
      <c r="U171" s="13" t="s">
        <v>127</v>
      </c>
      <c r="V171" s="13"/>
      <c r="W171" s="13"/>
      <c r="X171" s="13"/>
      <c r="Y171" s="14" t="s">
        <v>346</v>
      </c>
      <c r="Z171" s="14"/>
    </row>
    <row r="172" spans="1:26" ht="14.25">
      <c r="A172" s="6"/>
      <c r="B172" s="7"/>
      <c r="C172" s="3"/>
      <c r="D172" s="3"/>
      <c r="E172" s="3"/>
      <c r="F172" s="8">
        <v>1</v>
      </c>
      <c r="G172" s="8">
        <v>2</v>
      </c>
      <c r="H172" s="8">
        <v>3</v>
      </c>
      <c r="I172" s="8">
        <v>4</v>
      </c>
      <c r="J172" s="8">
        <v>5</v>
      </c>
      <c r="K172" s="8">
        <v>6</v>
      </c>
      <c r="L172" s="8">
        <v>7</v>
      </c>
      <c r="M172" s="8">
        <v>8</v>
      </c>
      <c r="N172" s="8">
        <v>9</v>
      </c>
      <c r="O172" s="8">
        <v>10</v>
      </c>
      <c r="P172" s="8">
        <v>11</v>
      </c>
      <c r="Q172" s="8">
        <v>12</v>
      </c>
      <c r="R172" s="8">
        <v>13</v>
      </c>
      <c r="S172" s="8">
        <v>14</v>
      </c>
      <c r="T172" s="8">
        <v>15</v>
      </c>
      <c r="U172" s="8">
        <v>16</v>
      </c>
      <c r="V172" s="8">
        <v>17</v>
      </c>
      <c r="W172" s="12">
        <v>18</v>
      </c>
      <c r="X172" s="12" t="s">
        <v>128</v>
      </c>
      <c r="Y172" s="12" t="s">
        <v>129</v>
      </c>
      <c r="Z172" s="59" t="s">
        <v>130</v>
      </c>
    </row>
    <row r="173" spans="1:26" ht="66.75" customHeight="1">
      <c r="A173" s="9"/>
      <c r="B173" s="10"/>
      <c r="C173" s="11" t="s">
        <v>131</v>
      </c>
      <c r="D173" s="3" t="s">
        <v>132</v>
      </c>
      <c r="E173" s="3" t="s">
        <v>133</v>
      </c>
      <c r="F173" s="12" t="s">
        <v>134</v>
      </c>
      <c r="G173" s="12" t="s">
        <v>135</v>
      </c>
      <c r="H173" s="12" t="s">
        <v>136</v>
      </c>
      <c r="I173" s="12" t="s">
        <v>137</v>
      </c>
      <c r="J173" s="12" t="s">
        <v>138</v>
      </c>
      <c r="K173" s="12" t="s">
        <v>139</v>
      </c>
      <c r="L173" s="15" t="s">
        <v>140</v>
      </c>
      <c r="M173" s="12" t="s">
        <v>141</v>
      </c>
      <c r="N173" s="12" t="s">
        <v>142</v>
      </c>
      <c r="O173" s="12" t="s">
        <v>143</v>
      </c>
      <c r="P173" s="15" t="s">
        <v>144</v>
      </c>
      <c r="Q173" s="12" t="s">
        <v>145</v>
      </c>
      <c r="R173" s="12" t="s">
        <v>146</v>
      </c>
      <c r="S173" s="12" t="s">
        <v>147</v>
      </c>
      <c r="T173" s="47" t="s">
        <v>148</v>
      </c>
      <c r="U173" s="47" t="s">
        <v>149</v>
      </c>
      <c r="V173" s="47" t="s">
        <v>150</v>
      </c>
      <c r="W173" s="47" t="s">
        <v>151</v>
      </c>
      <c r="X173" s="48" t="s">
        <v>152</v>
      </c>
      <c r="Y173" s="73" t="s">
        <v>153</v>
      </c>
      <c r="Z173" s="74"/>
    </row>
    <row r="174" spans="1:26" ht="24">
      <c r="A174" s="95" t="s">
        <v>394</v>
      </c>
      <c r="B174" s="31">
        <v>24</v>
      </c>
      <c r="C174" s="31">
        <f>SUM(F174:W174)</f>
        <v>24</v>
      </c>
      <c r="D174" s="31">
        <v>24</v>
      </c>
      <c r="E174" s="31">
        <v>0</v>
      </c>
      <c r="F174" s="31">
        <v>2</v>
      </c>
      <c r="G174" s="31">
        <v>2</v>
      </c>
      <c r="H174" s="31">
        <v>2</v>
      </c>
      <c r="I174" s="31">
        <v>2</v>
      </c>
      <c r="J174" s="31">
        <v>2</v>
      </c>
      <c r="K174" s="31">
        <v>2</v>
      </c>
      <c r="L174" s="31">
        <v>2</v>
      </c>
      <c r="M174" s="31">
        <v>2</v>
      </c>
      <c r="N174" s="31">
        <v>2</v>
      </c>
      <c r="O174" s="31">
        <v>2</v>
      </c>
      <c r="P174" s="31"/>
      <c r="Q174" s="31">
        <v>2</v>
      </c>
      <c r="R174" s="31">
        <v>2</v>
      </c>
      <c r="S174" s="31"/>
      <c r="T174" s="26"/>
      <c r="U174" s="11"/>
      <c r="V174" s="11"/>
      <c r="W174" s="11"/>
      <c r="X174" s="128" t="s">
        <v>347</v>
      </c>
      <c r="Y174" s="49" t="s">
        <v>395</v>
      </c>
      <c r="Z174" s="78" t="s">
        <v>396</v>
      </c>
    </row>
    <row r="175" spans="1:26" ht="14.25">
      <c r="A175" s="31" t="s">
        <v>266</v>
      </c>
      <c r="B175" s="31">
        <v>24</v>
      </c>
      <c r="C175" s="31">
        <f>SUM(F175:W175)</f>
        <v>24</v>
      </c>
      <c r="D175" s="31">
        <v>2</v>
      </c>
      <c r="E175" s="31">
        <v>22</v>
      </c>
      <c r="F175" s="36">
        <v>2</v>
      </c>
      <c r="G175" s="26">
        <v>2</v>
      </c>
      <c r="H175" s="26">
        <v>2</v>
      </c>
      <c r="I175" s="26">
        <v>2</v>
      </c>
      <c r="J175" s="31">
        <v>2</v>
      </c>
      <c r="K175" s="26">
        <v>2</v>
      </c>
      <c r="L175" s="26">
        <v>2</v>
      </c>
      <c r="M175" s="26">
        <v>2</v>
      </c>
      <c r="N175" s="26">
        <v>2</v>
      </c>
      <c r="O175" s="26">
        <v>2</v>
      </c>
      <c r="P175" s="26"/>
      <c r="Q175" s="36">
        <v>2</v>
      </c>
      <c r="R175" s="124">
        <v>2</v>
      </c>
      <c r="S175" s="26"/>
      <c r="T175" s="26"/>
      <c r="U175" s="26"/>
      <c r="V175" s="26"/>
      <c r="W175" s="26"/>
      <c r="X175" s="129"/>
      <c r="Y175" s="76"/>
      <c r="Z175" s="26"/>
    </row>
    <row r="176" spans="1:26" ht="14.25">
      <c r="A176" s="31" t="s">
        <v>397</v>
      </c>
      <c r="B176" s="31">
        <v>70</v>
      </c>
      <c r="C176" s="31">
        <f aca="true" t="shared" si="19" ref="C175:C184">SUM(F176:W176)</f>
        <v>70</v>
      </c>
      <c r="D176" s="31">
        <v>60</v>
      </c>
      <c r="E176" s="31">
        <v>10</v>
      </c>
      <c r="F176" s="36">
        <v>6</v>
      </c>
      <c r="G176" s="26">
        <v>6</v>
      </c>
      <c r="H176" s="26">
        <v>6</v>
      </c>
      <c r="I176" s="26">
        <v>4</v>
      </c>
      <c r="J176" s="26">
        <v>4</v>
      </c>
      <c r="K176" s="26">
        <v>4</v>
      </c>
      <c r="L176" s="124">
        <v>2</v>
      </c>
      <c r="M176" s="26">
        <v>4</v>
      </c>
      <c r="N176" s="26">
        <v>4</v>
      </c>
      <c r="O176" s="26">
        <v>4</v>
      </c>
      <c r="P176" s="26">
        <v>2</v>
      </c>
      <c r="Q176" s="26">
        <v>4</v>
      </c>
      <c r="R176" s="26">
        <v>4</v>
      </c>
      <c r="S176" s="26">
        <v>6</v>
      </c>
      <c r="T176" s="26">
        <v>4</v>
      </c>
      <c r="U176" s="26">
        <v>4</v>
      </c>
      <c r="V176" s="26">
        <v>2</v>
      </c>
      <c r="W176" s="26"/>
      <c r="X176" s="129"/>
      <c r="Y176" s="76"/>
      <c r="Z176" s="26" t="s">
        <v>157</v>
      </c>
    </row>
    <row r="177" spans="1:26" ht="14.25">
      <c r="A177" s="31" t="s">
        <v>418</v>
      </c>
      <c r="B177" s="31">
        <v>20</v>
      </c>
      <c r="C177" s="31">
        <f t="shared" si="19"/>
        <v>20</v>
      </c>
      <c r="D177" s="31">
        <v>14</v>
      </c>
      <c r="E177" s="31">
        <v>6</v>
      </c>
      <c r="F177" s="26">
        <v>4</v>
      </c>
      <c r="G177" s="26">
        <v>4</v>
      </c>
      <c r="H177" s="26">
        <v>4</v>
      </c>
      <c r="I177" s="26">
        <v>4</v>
      </c>
      <c r="J177" s="26">
        <v>2</v>
      </c>
      <c r="K177" s="26">
        <v>2</v>
      </c>
      <c r="L177" s="124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129"/>
      <c r="Y177" s="76"/>
      <c r="Z177" s="26"/>
    </row>
    <row r="178" spans="1:26" ht="14.25">
      <c r="A178" s="31" t="s">
        <v>273</v>
      </c>
      <c r="B178" s="31">
        <v>30</v>
      </c>
      <c r="C178" s="31">
        <f t="shared" si="19"/>
        <v>30</v>
      </c>
      <c r="D178" s="31">
        <v>22</v>
      </c>
      <c r="E178" s="31">
        <v>8</v>
      </c>
      <c r="F178" s="26">
        <v>4</v>
      </c>
      <c r="G178" s="26">
        <v>4</v>
      </c>
      <c r="H178" s="26">
        <v>4</v>
      </c>
      <c r="I178" s="26">
        <v>4</v>
      </c>
      <c r="J178" s="26">
        <v>4</v>
      </c>
      <c r="K178" s="26">
        <v>4</v>
      </c>
      <c r="L178" s="124">
        <v>2</v>
      </c>
      <c r="M178" s="26">
        <v>2</v>
      </c>
      <c r="N178" s="26">
        <v>2</v>
      </c>
      <c r="O178" s="26"/>
      <c r="P178" s="26"/>
      <c r="Q178" s="26"/>
      <c r="R178" s="26"/>
      <c r="S178" s="26"/>
      <c r="T178" s="26"/>
      <c r="U178" s="26"/>
      <c r="V178" s="26"/>
      <c r="W178" s="26"/>
      <c r="X178" s="129"/>
      <c r="Y178" s="76"/>
      <c r="Z178" s="26" t="s">
        <v>157</v>
      </c>
    </row>
    <row r="179" spans="1:26" ht="14.25">
      <c r="A179" s="31" t="s">
        <v>288</v>
      </c>
      <c r="B179" s="31">
        <v>26</v>
      </c>
      <c r="C179" s="31">
        <f t="shared" si="19"/>
        <v>26</v>
      </c>
      <c r="D179" s="31">
        <v>22</v>
      </c>
      <c r="E179" s="31">
        <v>4</v>
      </c>
      <c r="F179" s="26"/>
      <c r="G179" s="26"/>
      <c r="H179" s="26"/>
      <c r="I179" s="26">
        <v>4</v>
      </c>
      <c r="J179" s="26">
        <v>4</v>
      </c>
      <c r="K179" s="124">
        <v>4</v>
      </c>
      <c r="L179" s="26">
        <v>2</v>
      </c>
      <c r="M179" s="26">
        <v>4</v>
      </c>
      <c r="N179" s="26">
        <v>4</v>
      </c>
      <c r="O179" s="26">
        <v>2</v>
      </c>
      <c r="P179" s="26">
        <v>2</v>
      </c>
      <c r="Q179" s="26"/>
      <c r="R179" s="26"/>
      <c r="S179" s="26"/>
      <c r="T179" s="26"/>
      <c r="U179" s="26"/>
      <c r="V179" s="26"/>
      <c r="W179" s="26"/>
      <c r="X179" s="129"/>
      <c r="Y179" s="76"/>
      <c r="Z179" s="26" t="s">
        <v>157</v>
      </c>
    </row>
    <row r="180" spans="1:26" s="22" customFormat="1" ht="14.25">
      <c r="A180" s="31" t="s">
        <v>411</v>
      </c>
      <c r="B180" s="31">
        <v>56</v>
      </c>
      <c r="C180" s="31">
        <f t="shared" si="19"/>
        <v>56</v>
      </c>
      <c r="D180" s="31">
        <v>46</v>
      </c>
      <c r="E180" s="31">
        <v>10</v>
      </c>
      <c r="F180" s="26">
        <v>4</v>
      </c>
      <c r="G180" s="26">
        <v>4</v>
      </c>
      <c r="H180" s="26">
        <v>4</v>
      </c>
      <c r="I180" s="26">
        <v>4</v>
      </c>
      <c r="J180" s="26">
        <v>6</v>
      </c>
      <c r="K180" s="26">
        <v>4</v>
      </c>
      <c r="L180" s="26">
        <v>2</v>
      </c>
      <c r="M180" s="26">
        <v>4</v>
      </c>
      <c r="N180" s="26">
        <v>4</v>
      </c>
      <c r="O180" s="26">
        <v>4</v>
      </c>
      <c r="P180" s="26">
        <v>2</v>
      </c>
      <c r="Q180" s="26">
        <v>4</v>
      </c>
      <c r="R180" s="26">
        <v>4</v>
      </c>
      <c r="S180" s="26">
        <v>4</v>
      </c>
      <c r="T180" s="26">
        <v>2</v>
      </c>
      <c r="U180" s="26"/>
      <c r="V180" s="26"/>
      <c r="W180" s="26"/>
      <c r="X180" s="12"/>
      <c r="Y180" s="76"/>
      <c r="Z180" s="26" t="s">
        <v>157</v>
      </c>
    </row>
    <row r="181" spans="1:26" s="22" customFormat="1" ht="14.25">
      <c r="A181" s="31" t="s">
        <v>412</v>
      </c>
      <c r="B181" s="31">
        <v>70</v>
      </c>
      <c r="C181" s="31">
        <f t="shared" si="19"/>
        <v>70</v>
      </c>
      <c r="D181" s="31">
        <v>70</v>
      </c>
      <c r="E181" s="31"/>
      <c r="F181" s="120" t="s">
        <v>413</v>
      </c>
      <c r="G181" s="121"/>
      <c r="H181" s="121"/>
      <c r="I181" s="121"/>
      <c r="J181" s="121"/>
      <c r="K181" s="121"/>
      <c r="L181" s="26">
        <v>4</v>
      </c>
      <c r="M181" s="26">
        <v>4</v>
      </c>
      <c r="N181" s="26">
        <v>4</v>
      </c>
      <c r="O181" s="26">
        <v>6</v>
      </c>
      <c r="P181" s="26">
        <v>6</v>
      </c>
      <c r="Q181" s="26">
        <v>6</v>
      </c>
      <c r="R181" s="26">
        <v>6</v>
      </c>
      <c r="S181" s="26">
        <v>6</v>
      </c>
      <c r="T181" s="26">
        <v>6</v>
      </c>
      <c r="U181" s="26">
        <v>8</v>
      </c>
      <c r="V181" s="26">
        <v>8</v>
      </c>
      <c r="W181" s="26">
        <v>6</v>
      </c>
      <c r="X181" s="12"/>
      <c r="Y181" s="76"/>
      <c r="Z181" s="26" t="s">
        <v>157</v>
      </c>
    </row>
    <row r="182" spans="1:26" ht="14.25">
      <c r="A182" s="31" t="s">
        <v>419</v>
      </c>
      <c r="B182" s="31">
        <v>60</v>
      </c>
      <c r="C182" s="31">
        <f t="shared" si="19"/>
        <v>60</v>
      </c>
      <c r="D182" s="31">
        <v>40</v>
      </c>
      <c r="E182" s="31">
        <v>20</v>
      </c>
      <c r="F182" s="26">
        <v>4</v>
      </c>
      <c r="G182" s="26">
        <v>4</v>
      </c>
      <c r="H182" s="26">
        <v>4</v>
      </c>
      <c r="I182" s="26">
        <v>4</v>
      </c>
      <c r="J182" s="26">
        <v>4</v>
      </c>
      <c r="K182" s="26">
        <v>4</v>
      </c>
      <c r="L182" s="26">
        <v>2</v>
      </c>
      <c r="M182" s="26">
        <v>4</v>
      </c>
      <c r="N182" s="26">
        <v>4</v>
      </c>
      <c r="O182" s="26">
        <v>2</v>
      </c>
      <c r="P182" s="26"/>
      <c r="Q182" s="26">
        <v>4</v>
      </c>
      <c r="R182" s="26">
        <v>4</v>
      </c>
      <c r="S182" s="26">
        <v>4</v>
      </c>
      <c r="T182" s="26">
        <v>4</v>
      </c>
      <c r="U182" s="26">
        <v>4</v>
      </c>
      <c r="V182" s="26">
        <v>4</v>
      </c>
      <c r="W182" s="26"/>
      <c r="X182" s="129"/>
      <c r="Y182" s="76"/>
      <c r="Z182" s="26" t="s">
        <v>157</v>
      </c>
    </row>
    <row r="183" spans="1:26" ht="14.25">
      <c r="A183" s="31" t="s">
        <v>289</v>
      </c>
      <c r="B183" s="31">
        <v>70</v>
      </c>
      <c r="C183" s="31">
        <f t="shared" si="19"/>
        <v>70</v>
      </c>
      <c r="D183" s="31">
        <v>54</v>
      </c>
      <c r="E183" s="31">
        <v>16</v>
      </c>
      <c r="F183" s="26"/>
      <c r="G183" s="26"/>
      <c r="H183" s="26"/>
      <c r="I183" s="26"/>
      <c r="J183" s="26"/>
      <c r="K183" s="26">
        <v>4</v>
      </c>
      <c r="L183" s="26">
        <v>2</v>
      </c>
      <c r="M183" s="26">
        <v>4</v>
      </c>
      <c r="N183" s="26">
        <v>4</v>
      </c>
      <c r="O183" s="26">
        <v>8</v>
      </c>
      <c r="P183" s="26">
        <v>4</v>
      </c>
      <c r="Q183" s="26">
        <v>8</v>
      </c>
      <c r="R183" s="26">
        <v>8</v>
      </c>
      <c r="S183" s="26">
        <v>8</v>
      </c>
      <c r="T183" s="26">
        <v>4</v>
      </c>
      <c r="U183" s="26">
        <v>8</v>
      </c>
      <c r="V183" s="26">
        <v>8</v>
      </c>
      <c r="W183" s="26"/>
      <c r="X183" s="129"/>
      <c r="Y183" s="76"/>
      <c r="Z183" s="26" t="s">
        <v>157</v>
      </c>
    </row>
    <row r="184" spans="1:26" ht="14.25">
      <c r="A184" s="26" t="s">
        <v>163</v>
      </c>
      <c r="B184" s="26">
        <v>10</v>
      </c>
      <c r="C184" s="31">
        <f t="shared" si="19"/>
        <v>10</v>
      </c>
      <c r="D184" s="26">
        <v>10</v>
      </c>
      <c r="E184" s="26"/>
      <c r="F184" s="26">
        <v>4</v>
      </c>
      <c r="G184" s="26">
        <v>4</v>
      </c>
      <c r="H184" s="26">
        <v>2</v>
      </c>
      <c r="I184" s="26"/>
      <c r="J184" s="26"/>
      <c r="K184" s="60"/>
      <c r="L184" s="60"/>
      <c r="M184" s="60"/>
      <c r="N184" s="60"/>
      <c r="O184" s="26"/>
      <c r="P184" s="26"/>
      <c r="Q184" s="26"/>
      <c r="R184" s="26"/>
      <c r="S184" s="26"/>
      <c r="T184" s="26"/>
      <c r="U184" s="26"/>
      <c r="V184" s="60"/>
      <c r="W184" s="26"/>
      <c r="X184" s="129"/>
      <c r="Y184" s="76"/>
      <c r="Z184" s="26"/>
    </row>
    <row r="185" spans="1:26" ht="14.25">
      <c r="A185" s="26"/>
      <c r="B185" s="26"/>
      <c r="C185" s="31"/>
      <c r="D185" s="26"/>
      <c r="E185" s="26"/>
      <c r="F185" s="26"/>
      <c r="G185" s="26"/>
      <c r="H185" s="26"/>
      <c r="I185" s="26"/>
      <c r="J185" s="26"/>
      <c r="K185" s="60"/>
      <c r="L185" s="60"/>
      <c r="M185" s="60"/>
      <c r="N185" s="60"/>
      <c r="O185" s="26"/>
      <c r="P185" s="26"/>
      <c r="Q185" s="26"/>
      <c r="R185" s="26"/>
      <c r="S185" s="26"/>
      <c r="T185" s="26"/>
      <c r="U185" s="26"/>
      <c r="V185" s="60"/>
      <c r="W185" s="26"/>
      <c r="X185" s="130"/>
      <c r="Y185" s="77"/>
      <c r="Z185" s="26"/>
    </row>
    <row r="186" spans="1:26" ht="14.25">
      <c r="A186" s="26"/>
      <c r="B186" s="26"/>
      <c r="C186" s="31"/>
      <c r="D186" s="26"/>
      <c r="E186" s="26"/>
      <c r="F186" s="26"/>
      <c r="G186" s="26"/>
      <c r="H186" s="26"/>
      <c r="I186" s="26"/>
      <c r="J186" s="26"/>
      <c r="K186" s="60"/>
      <c r="L186" s="60"/>
      <c r="M186" s="60"/>
      <c r="N186" s="60"/>
      <c r="O186" s="26"/>
      <c r="P186" s="26"/>
      <c r="Q186" s="26"/>
      <c r="R186" s="26"/>
      <c r="S186" s="26"/>
      <c r="T186" s="26"/>
      <c r="U186" s="26"/>
      <c r="V186" s="60"/>
      <c r="W186" s="26"/>
      <c r="X186" s="130"/>
      <c r="Y186" s="77"/>
      <c r="Z186" s="26"/>
    </row>
    <row r="187" spans="1:26" ht="14.25">
      <c r="A187" s="26"/>
      <c r="B187" s="26">
        <f>SUM(B174:B184)</f>
        <v>460</v>
      </c>
      <c r="C187" s="26">
        <f aca="true" t="shared" si="20" ref="C187:W187">SUM(C174:C184)</f>
        <v>460</v>
      </c>
      <c r="D187" s="26">
        <f t="shared" si="20"/>
        <v>364</v>
      </c>
      <c r="E187" s="26">
        <f t="shared" si="20"/>
        <v>96</v>
      </c>
      <c r="F187" s="26">
        <f t="shared" si="20"/>
        <v>30</v>
      </c>
      <c r="G187" s="26">
        <f t="shared" si="20"/>
        <v>30</v>
      </c>
      <c r="H187" s="26">
        <f t="shared" si="20"/>
        <v>28</v>
      </c>
      <c r="I187" s="26">
        <f t="shared" si="20"/>
        <v>28</v>
      </c>
      <c r="J187" s="26">
        <f t="shared" si="20"/>
        <v>28</v>
      </c>
      <c r="K187" s="26">
        <f t="shared" si="20"/>
        <v>30</v>
      </c>
      <c r="L187" s="26">
        <f t="shared" si="20"/>
        <v>20</v>
      </c>
      <c r="M187" s="26">
        <f t="shared" si="20"/>
        <v>30</v>
      </c>
      <c r="N187" s="26">
        <f t="shared" si="20"/>
        <v>30</v>
      </c>
      <c r="O187" s="26">
        <f t="shared" si="20"/>
        <v>30</v>
      </c>
      <c r="P187" s="26">
        <f t="shared" si="20"/>
        <v>16</v>
      </c>
      <c r="Q187" s="26">
        <f t="shared" si="20"/>
        <v>30</v>
      </c>
      <c r="R187" s="26">
        <f t="shared" si="20"/>
        <v>30</v>
      </c>
      <c r="S187" s="26">
        <f t="shared" si="20"/>
        <v>28</v>
      </c>
      <c r="T187" s="26">
        <f t="shared" si="20"/>
        <v>20</v>
      </c>
      <c r="U187" s="26">
        <f t="shared" si="20"/>
        <v>24</v>
      </c>
      <c r="V187" s="26">
        <f t="shared" si="20"/>
        <v>22</v>
      </c>
      <c r="W187" s="26">
        <f t="shared" si="20"/>
        <v>6</v>
      </c>
      <c r="X187" s="131"/>
      <c r="Y187" s="134"/>
      <c r="Z187" s="26"/>
    </row>
    <row r="188" spans="1:26" ht="14.25">
      <c r="A188" s="32" t="s">
        <v>164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8"/>
      <c r="Z188" s="112"/>
    </row>
    <row r="193" ht="14.25" customHeight="1"/>
  </sheetData>
  <sheetProtection/>
  <mergeCells count="97">
    <mergeCell ref="A2:Y2"/>
    <mergeCell ref="A3:Y3"/>
    <mergeCell ref="F4:G4"/>
    <mergeCell ref="H4:K4"/>
    <mergeCell ref="L4:P4"/>
    <mergeCell ref="Q4:T4"/>
    <mergeCell ref="U4:X4"/>
    <mergeCell ref="Y4:Z4"/>
    <mergeCell ref="F10:J10"/>
    <mergeCell ref="A27:Y27"/>
    <mergeCell ref="F29:G29"/>
    <mergeCell ref="H29:K29"/>
    <mergeCell ref="L29:P29"/>
    <mergeCell ref="Q29:T29"/>
    <mergeCell ref="U29:X29"/>
    <mergeCell ref="Y29:Z29"/>
    <mergeCell ref="A52:Y52"/>
    <mergeCell ref="A53:Z53"/>
    <mergeCell ref="F54:G54"/>
    <mergeCell ref="H54:K54"/>
    <mergeCell ref="L54:P54"/>
    <mergeCell ref="Q54:T54"/>
    <mergeCell ref="U54:X54"/>
    <mergeCell ref="Y54:Z54"/>
    <mergeCell ref="A74:Y74"/>
    <mergeCell ref="A75:Z75"/>
    <mergeCell ref="F76:G76"/>
    <mergeCell ref="H76:K76"/>
    <mergeCell ref="L76:P76"/>
    <mergeCell ref="Q76:T76"/>
    <mergeCell ref="U76:X76"/>
    <mergeCell ref="Y76:Z76"/>
    <mergeCell ref="A97:Y97"/>
    <mergeCell ref="A98:Z98"/>
    <mergeCell ref="F99:G99"/>
    <mergeCell ref="H99:K99"/>
    <mergeCell ref="L99:P99"/>
    <mergeCell ref="Q99:T99"/>
    <mergeCell ref="U99:X99"/>
    <mergeCell ref="Y99:Z99"/>
    <mergeCell ref="A116:P116"/>
    <mergeCell ref="A122:Y122"/>
    <mergeCell ref="A123:Z123"/>
    <mergeCell ref="F124:G124"/>
    <mergeCell ref="H124:K124"/>
    <mergeCell ref="L124:P124"/>
    <mergeCell ref="Q124:T124"/>
    <mergeCell ref="U124:X124"/>
    <mergeCell ref="Y124:Z124"/>
    <mergeCell ref="B139:T139"/>
    <mergeCell ref="A146:Y146"/>
    <mergeCell ref="A147:Z147"/>
    <mergeCell ref="F148:G148"/>
    <mergeCell ref="H148:K148"/>
    <mergeCell ref="L148:P148"/>
    <mergeCell ref="Q148:T148"/>
    <mergeCell ref="U148:X148"/>
    <mergeCell ref="Y148:Z148"/>
    <mergeCell ref="F157:K157"/>
    <mergeCell ref="A169:Y169"/>
    <mergeCell ref="F171:G171"/>
    <mergeCell ref="H171:K171"/>
    <mergeCell ref="L171:P171"/>
    <mergeCell ref="Q171:T171"/>
    <mergeCell ref="U171:X171"/>
    <mergeCell ref="Y171:Z171"/>
    <mergeCell ref="F181:K181"/>
    <mergeCell ref="X79:X92"/>
    <mergeCell ref="X102:X117"/>
    <mergeCell ref="X127:X142"/>
    <mergeCell ref="X151:X165"/>
    <mergeCell ref="X174:X187"/>
    <mergeCell ref="Y7:Y23"/>
    <mergeCell ref="Y57:Y59"/>
    <mergeCell ref="Y60:Y61"/>
    <mergeCell ref="Y62:Y63"/>
    <mergeCell ref="Y64:Y65"/>
    <mergeCell ref="Y66:Y67"/>
    <mergeCell ref="Y79:Y92"/>
    <mergeCell ref="Y102:Y117"/>
    <mergeCell ref="Y127:Y142"/>
    <mergeCell ref="Y151:Y165"/>
    <mergeCell ref="Y174:Y187"/>
    <mergeCell ref="A4:B6"/>
    <mergeCell ref="A29:B31"/>
    <mergeCell ref="U7:V23"/>
    <mergeCell ref="W7:X23"/>
    <mergeCell ref="A54:B56"/>
    <mergeCell ref="F64:J66"/>
    <mergeCell ref="A124:B126"/>
    <mergeCell ref="A99:B101"/>
    <mergeCell ref="A148:B150"/>
    <mergeCell ref="A171:B173"/>
    <mergeCell ref="A76:B78"/>
    <mergeCell ref="F90:P92"/>
    <mergeCell ref="W57:X68"/>
    <mergeCell ref="U32:Y46"/>
  </mergeCells>
  <printOptions horizontalCentered="1" verticalCentered="1"/>
  <pageMargins left="0.75" right="0.75" top="1.18" bottom="1" header="0.5" footer="0.5"/>
  <pageSetup firstPageNumber="1" useFirstPageNumber="1" horizontalDpi="600" verticalDpi="600" orientation="landscape" paperSize="9" scale="85"/>
  <headerFooter scaleWithDoc="0" alignWithMargins="0">
    <oddFooter>&amp;C第 &amp;P 页，共 &amp;N 页</oddFooter>
  </headerFooter>
  <rowBreaks count="7" manualBreakCount="7">
    <brk id="26" max="255" man="1"/>
    <brk id="50" max="255" man="1"/>
    <brk id="73" max="255" man="1"/>
    <brk id="96" max="255" man="1"/>
    <brk id="121" max="255" man="1"/>
    <brk id="145" max="255" man="1"/>
    <brk id="1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9"/>
  <sheetViews>
    <sheetView view="pageBreakPreview" zoomScaleSheetLayoutView="100" workbookViewId="0" topLeftCell="A1">
      <selection activeCell="V4" sqref="V4"/>
    </sheetView>
  </sheetViews>
  <sheetFormatPr defaultColWidth="9.00390625" defaultRowHeight="14.25"/>
  <cols>
    <col min="1" max="1" width="6.75390625" style="0" customWidth="1"/>
    <col min="2" max="2" width="2.625" style="0" customWidth="1"/>
    <col min="3" max="3" width="3.625" style="0" customWidth="1"/>
    <col min="4" max="4" width="2.375" style="0" customWidth="1"/>
    <col min="5" max="6" width="2.625" style="0" customWidth="1"/>
    <col min="7" max="7" width="2.875" style="0" customWidth="1"/>
    <col min="8" max="8" width="3.625" style="0" customWidth="1"/>
    <col min="9" max="9" width="2.625" style="0" customWidth="1"/>
    <col min="10" max="10" width="4.125" style="0" customWidth="1"/>
    <col min="11" max="20" width="3.375" style="0" customWidth="1"/>
    <col min="21" max="21" width="5.375" style="0" customWidth="1"/>
    <col min="22" max="22" width="4.625" style="0" customWidth="1"/>
    <col min="23" max="23" width="5.375" style="0" customWidth="1"/>
  </cols>
  <sheetData>
    <row r="1" ht="28.5" customHeight="1"/>
    <row r="2" spans="2:23" ht="15.75">
      <c r="B2" s="4" t="s">
        <v>123</v>
      </c>
      <c r="C2" s="5"/>
      <c r="D2" s="4" t="s">
        <v>124</v>
      </c>
      <c r="E2" s="14"/>
      <c r="F2" s="14"/>
      <c r="G2" s="5"/>
      <c r="H2" s="13" t="s">
        <v>125</v>
      </c>
      <c r="I2" s="13"/>
      <c r="J2" s="13"/>
      <c r="K2" s="13"/>
      <c r="L2" s="13"/>
      <c r="M2" s="13" t="s">
        <v>126</v>
      </c>
      <c r="N2" s="13"/>
      <c r="O2" s="13"/>
      <c r="P2" s="13"/>
      <c r="Q2" s="13" t="s">
        <v>127</v>
      </c>
      <c r="R2" s="13"/>
      <c r="S2" s="13"/>
      <c r="T2" s="13"/>
      <c r="U2" s="14" t="s">
        <v>346</v>
      </c>
      <c r="V2" s="14"/>
      <c r="W2" s="17" t="s">
        <v>130</v>
      </c>
    </row>
    <row r="3" spans="2:23" ht="14.2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12">
        <v>18</v>
      </c>
      <c r="T3" s="12">
        <v>19</v>
      </c>
      <c r="U3">
        <v>20</v>
      </c>
      <c r="V3" s="12" t="s">
        <v>129</v>
      </c>
      <c r="W3" s="17"/>
    </row>
    <row r="4" spans="2:23" ht="42.75">
      <c r="B4" s="12" t="s">
        <v>134</v>
      </c>
      <c r="C4" s="12" t="s">
        <v>135</v>
      </c>
      <c r="D4" s="12" t="s">
        <v>136</v>
      </c>
      <c r="E4" s="12" t="s">
        <v>137</v>
      </c>
      <c r="F4" s="12" t="s">
        <v>138</v>
      </c>
      <c r="G4" s="12" t="s">
        <v>139</v>
      </c>
      <c r="H4" s="12" t="s">
        <v>140</v>
      </c>
      <c r="I4" s="12" t="s">
        <v>141</v>
      </c>
      <c r="J4" s="12" t="s">
        <v>142</v>
      </c>
      <c r="K4" s="12" t="s">
        <v>143</v>
      </c>
      <c r="L4" s="12" t="s">
        <v>144</v>
      </c>
      <c r="M4" s="12" t="s">
        <v>145</v>
      </c>
      <c r="N4" s="12" t="s">
        <v>146</v>
      </c>
      <c r="O4" s="12" t="s">
        <v>147</v>
      </c>
      <c r="P4" s="12" t="s">
        <v>148</v>
      </c>
      <c r="Q4" s="12" t="s">
        <v>149</v>
      </c>
      <c r="R4" s="12" t="s">
        <v>150</v>
      </c>
      <c r="S4" s="12" t="s">
        <v>151</v>
      </c>
      <c r="T4" s="15" t="s">
        <v>420</v>
      </c>
      <c r="U4" s="15" t="s">
        <v>421</v>
      </c>
      <c r="V4" s="18" t="s">
        <v>153</v>
      </c>
      <c r="W4" s="17"/>
    </row>
    <row r="5" spans="21:22" ht="14.25">
      <c r="U5" t="s">
        <v>170</v>
      </c>
      <c r="V5" t="s">
        <v>422</v>
      </c>
    </row>
    <row r="7" spans="7:13" ht="14.25">
      <c r="G7" t="s">
        <v>423</v>
      </c>
      <c r="M7" t="s">
        <v>424</v>
      </c>
    </row>
    <row r="8" spans="7:14" ht="14.25">
      <c r="G8" t="s">
        <v>425</v>
      </c>
      <c r="N8" t="s">
        <v>426</v>
      </c>
    </row>
    <row r="9" ht="14.25">
      <c r="G9" t="s">
        <v>427</v>
      </c>
    </row>
  </sheetData>
  <sheetProtection/>
  <mergeCells count="6">
    <mergeCell ref="B2:C2"/>
    <mergeCell ref="D2:G2"/>
    <mergeCell ref="H2:L2"/>
    <mergeCell ref="M2:P2"/>
    <mergeCell ref="Q2:T2"/>
    <mergeCell ref="U2:V2"/>
  </mergeCells>
  <printOptions/>
  <pageMargins left="0.75" right="0.75" top="1" bottom="1" header="0.51" footer="0.51"/>
  <pageSetup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4:AA64"/>
  <sheetViews>
    <sheetView zoomScaleSheetLayoutView="100" workbookViewId="0" topLeftCell="A1">
      <selection activeCell="P74" sqref="P74"/>
    </sheetView>
  </sheetViews>
  <sheetFormatPr defaultColWidth="9.00390625" defaultRowHeight="14.25"/>
  <cols>
    <col min="1" max="1" width="6.50390625" style="0" customWidth="1"/>
    <col min="2" max="2" width="4.375" style="0" customWidth="1"/>
    <col min="3" max="4" width="6.50390625" style="0" customWidth="1"/>
    <col min="5" max="5" width="6.125" style="0" customWidth="1"/>
    <col min="6" max="27" width="4.125" style="0" customWidth="1"/>
  </cols>
  <sheetData>
    <row r="4" spans="1:27" ht="15.75">
      <c r="A4" s="1" t="s">
        <v>122</v>
      </c>
      <c r="B4" s="2"/>
      <c r="C4" s="3"/>
      <c r="D4" s="3"/>
      <c r="E4" s="3"/>
      <c r="F4" s="4" t="s">
        <v>123</v>
      </c>
      <c r="G4" s="5"/>
      <c r="H4" s="4" t="s">
        <v>124</v>
      </c>
      <c r="I4" s="14"/>
      <c r="J4" s="14"/>
      <c r="K4" s="5"/>
      <c r="L4" s="13" t="s">
        <v>125</v>
      </c>
      <c r="M4" s="13"/>
      <c r="N4" s="13"/>
      <c r="O4" s="13"/>
      <c r="P4" s="13"/>
      <c r="Q4" s="13" t="s">
        <v>126</v>
      </c>
      <c r="R4" s="13"/>
      <c r="S4" s="13"/>
      <c r="T4" s="13"/>
      <c r="U4" s="13" t="s">
        <v>127</v>
      </c>
      <c r="V4" s="13"/>
      <c r="W4" s="13"/>
      <c r="X4" s="13"/>
      <c r="Y4" s="14" t="s">
        <v>346</v>
      </c>
      <c r="Z4" s="14"/>
      <c r="AA4" s="17" t="s">
        <v>130</v>
      </c>
    </row>
    <row r="5" spans="1:27" ht="28.5">
      <c r="A5" s="6"/>
      <c r="B5" s="7"/>
      <c r="C5" s="3"/>
      <c r="D5" s="3"/>
      <c r="E5" s="3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  <c r="U5" s="8">
        <v>16</v>
      </c>
      <c r="V5" s="8">
        <v>17</v>
      </c>
      <c r="W5" s="12">
        <v>18</v>
      </c>
      <c r="X5" s="12">
        <v>19</v>
      </c>
      <c r="Y5">
        <v>20</v>
      </c>
      <c r="Z5" s="12" t="s">
        <v>129</v>
      </c>
      <c r="AA5" s="17"/>
    </row>
    <row r="6" spans="1:27" ht="57">
      <c r="A6" s="9"/>
      <c r="B6" s="10"/>
      <c r="C6" s="11" t="s">
        <v>131</v>
      </c>
      <c r="D6" s="3" t="s">
        <v>132</v>
      </c>
      <c r="E6" s="3" t="s">
        <v>133</v>
      </c>
      <c r="F6" s="12" t="s">
        <v>134</v>
      </c>
      <c r="G6" s="12" t="s">
        <v>135</v>
      </c>
      <c r="H6" s="12" t="s">
        <v>136</v>
      </c>
      <c r="I6" s="12" t="s">
        <v>137</v>
      </c>
      <c r="J6" s="12" t="s">
        <v>138</v>
      </c>
      <c r="K6" s="12" t="s">
        <v>139</v>
      </c>
      <c r="L6" s="15" t="s">
        <v>140</v>
      </c>
      <c r="M6" s="12" t="s">
        <v>141</v>
      </c>
      <c r="N6" s="12" t="s">
        <v>142</v>
      </c>
      <c r="O6" s="12" t="s">
        <v>143</v>
      </c>
      <c r="P6" s="15" t="s">
        <v>144</v>
      </c>
      <c r="Q6" s="12" t="s">
        <v>145</v>
      </c>
      <c r="R6" s="12" t="s">
        <v>146</v>
      </c>
      <c r="S6" s="12" t="s">
        <v>147</v>
      </c>
      <c r="T6" s="12" t="s">
        <v>148</v>
      </c>
      <c r="U6" s="12" t="s">
        <v>149</v>
      </c>
      <c r="V6" s="12" t="s">
        <v>150</v>
      </c>
      <c r="W6" s="12" t="s">
        <v>151</v>
      </c>
      <c r="X6" s="15" t="s">
        <v>420</v>
      </c>
      <c r="Y6" s="15" t="s">
        <v>421</v>
      </c>
      <c r="Z6" s="18" t="s">
        <v>153</v>
      </c>
      <c r="AA6" s="17"/>
    </row>
    <row r="7" spans="12:24" ht="14.25">
      <c r="L7" t="s">
        <v>428</v>
      </c>
      <c r="P7" t="s">
        <v>429</v>
      </c>
      <c r="X7" t="s">
        <v>430</v>
      </c>
    </row>
    <row r="11" spans="12:19" ht="14.25">
      <c r="L11" t="s">
        <v>423</v>
      </c>
      <c r="S11" t="s">
        <v>424</v>
      </c>
    </row>
    <row r="12" spans="12:19" ht="14.25">
      <c r="L12" t="s">
        <v>425</v>
      </c>
      <c r="S12" t="s">
        <v>426</v>
      </c>
    </row>
    <row r="13" ht="14.25">
      <c r="L13" t="s">
        <v>427</v>
      </c>
    </row>
    <row r="31" spans="1:27" ht="15.75">
      <c r="A31" s="1" t="s">
        <v>122</v>
      </c>
      <c r="B31" s="2"/>
      <c r="C31" s="3"/>
      <c r="D31" s="3"/>
      <c r="E31" s="3"/>
      <c r="F31" s="4" t="s">
        <v>123</v>
      </c>
      <c r="G31" s="5"/>
      <c r="H31" s="4" t="s">
        <v>124</v>
      </c>
      <c r="I31" s="14"/>
      <c r="J31" s="14"/>
      <c r="K31" s="5"/>
      <c r="L31" s="13" t="s">
        <v>125</v>
      </c>
      <c r="M31" s="13"/>
      <c r="N31" s="13"/>
      <c r="O31" s="13"/>
      <c r="P31" s="13"/>
      <c r="Q31" s="13" t="s">
        <v>126</v>
      </c>
      <c r="R31" s="13"/>
      <c r="S31" s="13"/>
      <c r="T31" s="13"/>
      <c r="U31" s="13" t="s">
        <v>127</v>
      </c>
      <c r="V31" s="13"/>
      <c r="W31" s="13"/>
      <c r="X31" s="13"/>
      <c r="Y31" s="14" t="s">
        <v>346</v>
      </c>
      <c r="Z31" s="14"/>
      <c r="AA31" s="17" t="s">
        <v>130</v>
      </c>
    </row>
    <row r="32" spans="1:27" ht="28.5">
      <c r="A32" s="6"/>
      <c r="B32" s="7"/>
      <c r="C32" s="3"/>
      <c r="D32" s="3"/>
      <c r="E32" s="3"/>
      <c r="F32" s="8">
        <v>1</v>
      </c>
      <c r="G32" s="8">
        <v>2</v>
      </c>
      <c r="H32" s="8">
        <v>3</v>
      </c>
      <c r="I32" s="8">
        <v>4</v>
      </c>
      <c r="J32" s="8">
        <v>5</v>
      </c>
      <c r="K32" s="8">
        <v>6</v>
      </c>
      <c r="L32" s="8">
        <v>7</v>
      </c>
      <c r="M32" s="8">
        <v>8</v>
      </c>
      <c r="N32" s="8">
        <v>9</v>
      </c>
      <c r="O32" s="8">
        <v>10</v>
      </c>
      <c r="P32" s="8">
        <v>11</v>
      </c>
      <c r="Q32" s="8">
        <v>12</v>
      </c>
      <c r="R32" s="8">
        <v>13</v>
      </c>
      <c r="S32" s="8">
        <v>14</v>
      </c>
      <c r="T32" s="8">
        <v>15</v>
      </c>
      <c r="U32" s="8">
        <v>16</v>
      </c>
      <c r="V32" s="8">
        <v>17</v>
      </c>
      <c r="W32" s="12">
        <v>18</v>
      </c>
      <c r="X32" s="12">
        <v>19</v>
      </c>
      <c r="Y32">
        <v>20</v>
      </c>
      <c r="Z32" s="12" t="s">
        <v>129</v>
      </c>
      <c r="AA32" s="17"/>
    </row>
    <row r="33" spans="1:27" ht="57">
      <c r="A33" s="9"/>
      <c r="B33" s="10"/>
      <c r="C33" s="11" t="s">
        <v>131</v>
      </c>
      <c r="D33" s="3" t="s">
        <v>132</v>
      </c>
      <c r="E33" s="3" t="s">
        <v>133</v>
      </c>
      <c r="F33" s="12" t="s">
        <v>134</v>
      </c>
      <c r="G33" s="12" t="s">
        <v>135</v>
      </c>
      <c r="H33" s="12" t="s">
        <v>136</v>
      </c>
      <c r="I33" s="12" t="s">
        <v>137</v>
      </c>
      <c r="J33" s="12" t="s">
        <v>138</v>
      </c>
      <c r="K33" s="12" t="s">
        <v>139</v>
      </c>
      <c r="L33" s="15" t="s">
        <v>140</v>
      </c>
      <c r="M33" s="12" t="s">
        <v>141</v>
      </c>
      <c r="N33" s="12" t="s">
        <v>142</v>
      </c>
      <c r="O33" s="12" t="s">
        <v>143</v>
      </c>
      <c r="P33" s="15" t="s">
        <v>144</v>
      </c>
      <c r="Q33" s="12" t="s">
        <v>145</v>
      </c>
      <c r="R33" s="12" t="s">
        <v>146</v>
      </c>
      <c r="S33" s="12" t="s">
        <v>147</v>
      </c>
      <c r="T33" s="12" t="s">
        <v>148</v>
      </c>
      <c r="U33" s="12" t="s">
        <v>149</v>
      </c>
      <c r="V33" s="12" t="s">
        <v>150</v>
      </c>
      <c r="W33" s="12" t="s">
        <v>151</v>
      </c>
      <c r="X33" s="15" t="s">
        <v>420</v>
      </c>
      <c r="Y33" s="15" t="s">
        <v>421</v>
      </c>
      <c r="Z33" s="18" t="s">
        <v>153</v>
      </c>
      <c r="AA33" s="17"/>
    </row>
    <row r="34" spans="12:24" ht="14.25">
      <c r="L34" t="s">
        <v>428</v>
      </c>
      <c r="P34" t="s">
        <v>429</v>
      </c>
      <c r="X34" t="s">
        <v>430</v>
      </c>
    </row>
    <row r="38" spans="12:19" ht="14.25">
      <c r="L38" t="s">
        <v>423</v>
      </c>
      <c r="S38" t="s">
        <v>424</v>
      </c>
    </row>
    <row r="39" spans="12:19" ht="14.25">
      <c r="L39" t="s">
        <v>425</v>
      </c>
      <c r="S39" t="s">
        <v>426</v>
      </c>
    </row>
    <row r="40" ht="14.25">
      <c r="L40" t="s">
        <v>427</v>
      </c>
    </row>
    <row r="60" spans="9:14" ht="14.25">
      <c r="I60" s="16" t="s">
        <v>431</v>
      </c>
      <c r="J60" s="16"/>
      <c r="K60" s="16"/>
      <c r="L60" s="16"/>
      <c r="M60" s="16"/>
      <c r="N60" s="16"/>
    </row>
    <row r="62" spans="1:26" ht="15.75">
      <c r="A62" s="1" t="s">
        <v>122</v>
      </c>
      <c r="B62" s="2"/>
      <c r="C62" s="3"/>
      <c r="D62" s="3"/>
      <c r="E62" s="3"/>
      <c r="F62" s="13" t="s">
        <v>432</v>
      </c>
      <c r="G62" s="13"/>
      <c r="H62" s="13"/>
      <c r="I62" s="13"/>
      <c r="J62" s="13"/>
      <c r="K62" s="4" t="s">
        <v>433</v>
      </c>
      <c r="L62" s="14"/>
      <c r="M62" s="14"/>
      <c r="N62" s="14"/>
      <c r="O62" s="4" t="s">
        <v>434</v>
      </c>
      <c r="P62" s="14"/>
      <c r="Q62" s="14"/>
      <c r="R62" s="14"/>
      <c r="S62" s="13" t="s">
        <v>435</v>
      </c>
      <c r="T62" s="13"/>
      <c r="U62" s="13"/>
      <c r="V62" s="13"/>
      <c r="W62" s="13"/>
      <c r="X62" s="14" t="s">
        <v>436</v>
      </c>
      <c r="Y62" s="19"/>
      <c r="Z62" s="17" t="s">
        <v>130</v>
      </c>
    </row>
    <row r="63" spans="1:26" ht="28.5">
      <c r="A63" s="6"/>
      <c r="B63" s="7"/>
      <c r="C63" s="3"/>
      <c r="D63" s="3"/>
      <c r="E63" s="3"/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12">
        <v>6</v>
      </c>
      <c r="L63" s="12">
        <v>7</v>
      </c>
      <c r="M63" s="12">
        <v>8</v>
      </c>
      <c r="N63" s="12">
        <v>9</v>
      </c>
      <c r="O63" s="12">
        <v>10</v>
      </c>
      <c r="P63" s="12">
        <v>11</v>
      </c>
      <c r="Q63" s="12">
        <v>12</v>
      </c>
      <c r="R63" s="12">
        <v>13</v>
      </c>
      <c r="S63" s="8">
        <v>14</v>
      </c>
      <c r="T63" s="8">
        <v>15</v>
      </c>
      <c r="U63" s="8">
        <v>16</v>
      </c>
      <c r="V63" s="8">
        <v>17</v>
      </c>
      <c r="W63" s="8">
        <v>18</v>
      </c>
      <c r="X63" s="12" t="s">
        <v>128</v>
      </c>
      <c r="Y63" s="12" t="s">
        <v>437</v>
      </c>
      <c r="Z63" s="17"/>
    </row>
    <row r="64" spans="1:26" ht="71.25">
      <c r="A64" s="9"/>
      <c r="B64" s="10"/>
      <c r="C64" s="11" t="s">
        <v>131</v>
      </c>
      <c r="D64" s="3" t="s">
        <v>132</v>
      </c>
      <c r="E64" s="3" t="s">
        <v>133</v>
      </c>
      <c r="F64" s="12" t="s">
        <v>438</v>
      </c>
      <c r="G64" s="12" t="s">
        <v>136</v>
      </c>
      <c r="H64" s="12" t="s">
        <v>137</v>
      </c>
      <c r="I64" s="12" t="s">
        <v>138</v>
      </c>
      <c r="J64" s="15" t="s">
        <v>139</v>
      </c>
      <c r="K64" s="15" t="s">
        <v>439</v>
      </c>
      <c r="L64" s="12" t="s">
        <v>440</v>
      </c>
      <c r="M64" s="12" t="s">
        <v>441</v>
      </c>
      <c r="N64" s="12" t="s">
        <v>442</v>
      </c>
      <c r="O64" s="12" t="s">
        <v>443</v>
      </c>
      <c r="P64" s="12" t="s">
        <v>145</v>
      </c>
      <c r="Q64" s="12" t="s">
        <v>146</v>
      </c>
      <c r="R64" s="12" t="s">
        <v>147</v>
      </c>
      <c r="S64" s="12" t="s">
        <v>444</v>
      </c>
      <c r="T64" s="12" t="s">
        <v>136</v>
      </c>
      <c r="U64" s="12" t="s">
        <v>137</v>
      </c>
      <c r="V64" s="12" t="s">
        <v>138</v>
      </c>
      <c r="W64" s="12" t="s">
        <v>139</v>
      </c>
      <c r="X64" s="12" t="s">
        <v>445</v>
      </c>
      <c r="Y64" s="18" t="s">
        <v>446</v>
      </c>
      <c r="Z64" s="17"/>
    </row>
  </sheetData>
  <sheetProtection/>
  <mergeCells count="21">
    <mergeCell ref="F4:G4"/>
    <mergeCell ref="H4:K4"/>
    <mergeCell ref="L4:P4"/>
    <mergeCell ref="Q4:T4"/>
    <mergeCell ref="U4:X4"/>
    <mergeCell ref="Y4:Z4"/>
    <mergeCell ref="F31:G31"/>
    <mergeCell ref="H31:K31"/>
    <mergeCell ref="L31:P31"/>
    <mergeCell ref="Q31:T31"/>
    <mergeCell ref="U31:X31"/>
    <mergeCell ref="Y31:Z31"/>
    <mergeCell ref="I60:N60"/>
    <mergeCell ref="F62:J62"/>
    <mergeCell ref="K62:N62"/>
    <mergeCell ref="O62:R62"/>
    <mergeCell ref="S62:W62"/>
    <mergeCell ref="X62:Y62"/>
    <mergeCell ref="A4:B6"/>
    <mergeCell ref="A31:B33"/>
    <mergeCell ref="A62:B64"/>
  </mergeCells>
  <printOptions/>
  <pageMargins left="0.75" right="0.75" top="1" bottom="1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rain</cp:lastModifiedBy>
  <cp:lastPrinted>2016-01-18T06:42:32Z</cp:lastPrinted>
  <dcterms:created xsi:type="dcterms:W3CDTF">2004-11-05T09:33:42Z</dcterms:created>
  <dcterms:modified xsi:type="dcterms:W3CDTF">2019-12-13T02:12:31Z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