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35" activeTab="4"/>
  </bookViews>
  <sheets>
    <sheet name="封面" sheetId="1" r:id="rId1"/>
    <sheet name="目录(专科)" sheetId="2" r:id="rId2"/>
    <sheet name="目录(本科)" sheetId="3" r:id="rId3"/>
    <sheet name="教室" sheetId="4" r:id="rId4"/>
    <sheet name="本科" sheetId="5" r:id="rId5"/>
    <sheet name="专科" sheetId="6" r:id="rId6"/>
    <sheet name="Sheet2" sheetId="7" r:id="rId7"/>
  </sheets>
  <definedNames>
    <definedName name="_xlnm.Print_Area" localSheetId="4">'本科'!$A$1:$Z$631</definedName>
    <definedName name="_xlnm.Print_Area" localSheetId="2">'目录(本科)'!#REF!</definedName>
    <definedName name="_xlnm.Print_Area" localSheetId="5">'专科'!$A$1:$AD$147</definedName>
  </definedNames>
  <calcPr fullCalcOnLoad="1"/>
</workbook>
</file>

<file path=xl/comments4.xml><?xml version="1.0" encoding="utf-8"?>
<comments xmlns="http://schemas.openxmlformats.org/spreadsheetml/2006/main">
  <authors>
    <author>Windows 用户</author>
  </authors>
  <commentList>
    <comment ref="I5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117</t>
        </r>
      </text>
    </comment>
  </commentList>
</comments>
</file>

<file path=xl/sharedStrings.xml><?xml version="1.0" encoding="utf-8"?>
<sst xmlns="http://schemas.openxmlformats.org/spreadsheetml/2006/main" count="2547" uniqueCount="421">
  <si>
    <t>山西医科大学汾阳学院</t>
  </si>
  <si>
    <t>2019/2020学年第一学期教学周时数分配表</t>
  </si>
  <si>
    <t>（本科）</t>
  </si>
  <si>
    <t>教   务   处</t>
  </si>
  <si>
    <t>二0一九年五月</t>
  </si>
  <si>
    <t>（专科）</t>
  </si>
  <si>
    <t>2019/2020学年第一学期各班级教室占用情况、人数及系数一览表</t>
  </si>
  <si>
    <t>班级</t>
  </si>
  <si>
    <t>人数</t>
  </si>
  <si>
    <t>系数</t>
  </si>
  <si>
    <t>座位</t>
  </si>
  <si>
    <t>教室</t>
  </si>
  <si>
    <t>英语流动</t>
  </si>
  <si>
    <t>第一阶梯教学楼1教室</t>
  </si>
  <si>
    <t>流动</t>
  </si>
  <si>
    <t>聚成楼三层21教室</t>
  </si>
  <si>
    <t>康复161901-4</t>
  </si>
  <si>
    <t>第一阶梯教学楼2教室</t>
  </si>
  <si>
    <t>181801-3</t>
  </si>
  <si>
    <t>聚成楼三层22教室</t>
  </si>
  <si>
    <t>视光101901-4</t>
  </si>
  <si>
    <t>第一阶梯教学楼3教室</t>
  </si>
  <si>
    <r>
      <rPr>
        <sz val="11"/>
        <rFont val="宋体"/>
        <family val="0"/>
      </rPr>
      <t>1</t>
    </r>
    <r>
      <rPr>
        <sz val="11"/>
        <rFont val="宋体"/>
        <family val="0"/>
      </rPr>
      <t>10</t>
    </r>
  </si>
  <si>
    <t>聚成楼三层23教室</t>
  </si>
  <si>
    <t>101701-4</t>
  </si>
  <si>
    <t>第一阶梯教学楼4教室</t>
  </si>
  <si>
    <t>助产本科191901-4</t>
  </si>
  <si>
    <t>130</t>
  </si>
  <si>
    <t>聚成楼四层26教室</t>
  </si>
  <si>
    <t>101801-4</t>
  </si>
  <si>
    <t>第一阶梯教学楼5教室</t>
  </si>
  <si>
    <t>61701-10</t>
  </si>
  <si>
    <t>292</t>
  </si>
  <si>
    <t>第三阶梯教学楼1教室</t>
  </si>
  <si>
    <t>实验171901-4</t>
  </si>
  <si>
    <t>第一阶梯教学楼6教室</t>
  </si>
  <si>
    <t>61801-10</t>
  </si>
  <si>
    <t>303</t>
  </si>
  <si>
    <t>第三阶梯教学楼2教室</t>
  </si>
  <si>
    <t>11801-10</t>
  </si>
  <si>
    <t>第一阶梯教学楼大阶梯教室</t>
  </si>
  <si>
    <t>51601-10</t>
  </si>
  <si>
    <t>第三阶梯教学楼3教室</t>
  </si>
  <si>
    <t>护本619011-17</t>
  </si>
  <si>
    <t>第二阶梯教学楼1教室</t>
  </si>
  <si>
    <t>护本61901-10</t>
  </si>
  <si>
    <t>第三阶梯教学楼4教室</t>
  </si>
  <si>
    <t>81601-7</t>
  </si>
  <si>
    <t>第二阶梯教学楼2教室</t>
  </si>
  <si>
    <t>PBL</t>
  </si>
  <si>
    <t>第二阶梯教学楼7教室</t>
  </si>
  <si>
    <t>617011-16</t>
  </si>
  <si>
    <t>第二阶梯教学楼3教室</t>
  </si>
  <si>
    <t>第二阶梯教学楼8教室</t>
  </si>
  <si>
    <t>51801-7</t>
  </si>
  <si>
    <t>2.0</t>
  </si>
  <si>
    <t>第二阶梯教学楼4教室</t>
  </si>
  <si>
    <t>第二阶梯教学楼9教室</t>
  </si>
  <si>
    <t>临本51901-7</t>
  </si>
  <si>
    <t>第二阶梯教学楼5教室</t>
  </si>
  <si>
    <t>81801-7</t>
  </si>
  <si>
    <t>知新楼1教室</t>
  </si>
  <si>
    <t>51701-7</t>
  </si>
  <si>
    <t>第二阶梯教学楼6教室</t>
  </si>
  <si>
    <t>121801-7</t>
  </si>
  <si>
    <t>知新楼2教室</t>
  </si>
  <si>
    <t>临专11901-10</t>
  </si>
  <si>
    <t>聚成楼一层1教室</t>
  </si>
  <si>
    <t>71801-7</t>
  </si>
  <si>
    <t>知新楼3教室</t>
  </si>
  <si>
    <t>81701-7</t>
  </si>
  <si>
    <t>聚成楼一层2教室</t>
  </si>
  <si>
    <t>检本71901-7</t>
  </si>
  <si>
    <t>知新楼4教室</t>
  </si>
  <si>
    <t>影本81901-7</t>
  </si>
  <si>
    <t>聚成楼二层3教室</t>
  </si>
  <si>
    <t>161701-2</t>
  </si>
  <si>
    <t>知新楼5教室</t>
  </si>
  <si>
    <t>71701-7</t>
  </si>
  <si>
    <t>聚成楼二层4教室</t>
  </si>
  <si>
    <t>171701-2</t>
  </si>
  <si>
    <t>知新楼6教室</t>
  </si>
  <si>
    <t>聚成楼一层5教室</t>
  </si>
  <si>
    <t>知新楼7教室</t>
  </si>
  <si>
    <t>健康管理181901-4</t>
  </si>
  <si>
    <t>聚成楼一层10教室</t>
  </si>
  <si>
    <t>护专21901-5</t>
  </si>
  <si>
    <t>知新楼8教室</t>
  </si>
  <si>
    <t>聚成楼二层11教室</t>
  </si>
  <si>
    <t>141801-5</t>
  </si>
  <si>
    <t>知新楼9教室</t>
  </si>
  <si>
    <t>外事办</t>
  </si>
  <si>
    <t>聚成楼二层12教室</t>
  </si>
  <si>
    <t>口腔91901-2</t>
  </si>
  <si>
    <t>知新楼10教室</t>
  </si>
  <si>
    <t>聚成楼二层13教室</t>
  </si>
  <si>
    <t>618011-14</t>
  </si>
  <si>
    <t>知新楼11教室</t>
  </si>
  <si>
    <t>161801-2</t>
  </si>
  <si>
    <t>聚成楼二层14教室</t>
  </si>
  <si>
    <t>171801-2</t>
  </si>
  <si>
    <t>知新楼12教室</t>
  </si>
  <si>
    <t>聚成楼二层15教室</t>
  </si>
  <si>
    <t>知新楼13教室</t>
  </si>
  <si>
    <t>聚成楼二层16教室</t>
  </si>
  <si>
    <t>知新楼14教室</t>
  </si>
  <si>
    <t>聚成楼三层17教室</t>
  </si>
  <si>
    <t>80</t>
  </si>
  <si>
    <t>知新楼15教室</t>
  </si>
  <si>
    <t>91701-2</t>
  </si>
  <si>
    <t>聚成楼三层18教室</t>
  </si>
  <si>
    <t>618015-18</t>
  </si>
  <si>
    <t>135</t>
  </si>
  <si>
    <t>知新楼16教室</t>
  </si>
  <si>
    <t>聚成楼三层19教室</t>
  </si>
  <si>
    <t>91601-2</t>
  </si>
  <si>
    <t>78</t>
  </si>
  <si>
    <t>知新楼17教室</t>
  </si>
  <si>
    <t>91801-2</t>
  </si>
  <si>
    <t>聚成楼三层20教室</t>
  </si>
  <si>
    <t>药品141901-5</t>
  </si>
  <si>
    <t>160</t>
  </si>
  <si>
    <t>知新楼18教室</t>
  </si>
  <si>
    <t>山西医科大学汾阳学院2019/2020学年第一学期周时数分配表</t>
  </si>
  <si>
    <t xml:space="preserve">层次:16级本科          专业:临床医学              班级:51601-10班         人数:294人            实习分组:10组                   </t>
  </si>
  <si>
    <r>
      <t xml:space="preserve">                 
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 xml:space="preserve">时数
</t>
    </r>
    <r>
      <rPr>
        <sz val="12"/>
        <rFont val="Times New Roman"/>
        <family val="1"/>
      </rPr>
      <t xml:space="preserve">                       
</t>
    </r>
  </si>
  <si>
    <r>
      <t>8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0"/>
      </rPr>
      <t>月</t>
    </r>
  </si>
  <si>
    <t>10月</t>
  </si>
  <si>
    <r>
      <t>11</t>
    </r>
    <r>
      <rPr>
        <sz val="12"/>
        <color indexed="8"/>
        <rFont val="宋体"/>
        <family val="0"/>
      </rPr>
      <t>月</t>
    </r>
  </si>
  <si>
    <t>12月</t>
  </si>
  <si>
    <t>1月</t>
  </si>
  <si>
    <t>备注</t>
  </si>
  <si>
    <t>寒假</t>
  </si>
  <si>
    <t>总
时
数</t>
  </si>
  <si>
    <t>理论时数</t>
  </si>
  <si>
    <t>实习时数</t>
  </si>
  <si>
    <t>26/8
|
1/9</t>
  </si>
  <si>
    <t>2
|
8</t>
  </si>
  <si>
    <t>9
|
15</t>
  </si>
  <si>
    <t>16
|
22</t>
  </si>
  <si>
    <t>23
|
29</t>
  </si>
  <si>
    <t>30
|
6</t>
  </si>
  <si>
    <t>7
|
13</t>
  </si>
  <si>
    <t>14
|
20</t>
  </si>
  <si>
    <t>21
|
27</t>
  </si>
  <si>
    <t>28/10
|
3/11</t>
  </si>
  <si>
    <t>4
|
10</t>
  </si>
  <si>
    <t>11
|
17</t>
  </si>
  <si>
    <t>18
|
24</t>
  </si>
  <si>
    <t>25
|
1</t>
  </si>
  <si>
    <t>30/12
|
5/1</t>
  </si>
  <si>
    <t>6/1
|
16/2</t>
  </si>
  <si>
    <t>内科学</t>
  </si>
  <si>
    <t>#</t>
  </si>
  <si>
    <t>外语</t>
  </si>
  <si>
    <t>外科学</t>
  </si>
  <si>
    <t>计算机应用</t>
  </si>
  <si>
    <t>妇产科学</t>
  </si>
  <si>
    <t>考</t>
  </si>
  <si>
    <t>体育</t>
  </si>
  <si>
    <t>儿科学</t>
  </si>
  <si>
    <t>微生物学</t>
  </si>
  <si>
    <t>传染病学</t>
  </si>
  <si>
    <t>试</t>
  </si>
  <si>
    <t>免疫学</t>
  </si>
  <si>
    <t>精神病学</t>
  </si>
  <si>
    <t>寄生虫学</t>
  </si>
  <si>
    <t>神经病学</t>
  </si>
  <si>
    <t>一</t>
  </si>
  <si>
    <t>病理学</t>
  </si>
  <si>
    <t>急诊医学</t>
  </si>
  <si>
    <t>中医学</t>
  </si>
  <si>
    <t>周</t>
  </si>
  <si>
    <t>沟通艺术</t>
  </si>
  <si>
    <t>老年医学</t>
  </si>
  <si>
    <t>注: ▲为上学期时数*为下学期时数#为考试课；9月13-15日中秋节放假、10月1-7日国庆节放假，1月1日元旦放假1天。</t>
  </si>
  <si>
    <t xml:space="preserve">层次:16级本科       专业:医学影像学               班级:81601-7             人数: 220人             实习分组:7组                                 </t>
  </si>
  <si>
    <t>思想道德修养与法律基础</t>
  </si>
  <si>
    <t>耳鼻喉科学</t>
  </si>
  <si>
    <t>组织胚胎学</t>
  </si>
  <si>
    <t>影像诊断</t>
  </si>
  <si>
    <t>人体解剖学</t>
  </si>
  <si>
    <t>介入放射学</t>
  </si>
  <si>
    <t>核医学</t>
  </si>
  <si>
    <t>化学</t>
  </si>
  <si>
    <t>放射肿瘤学</t>
  </si>
  <si>
    <t>医学影像学进展</t>
  </si>
  <si>
    <t>放射性防护</t>
  </si>
  <si>
    <t>分子核医学</t>
  </si>
  <si>
    <t>医学英语</t>
  </si>
  <si>
    <t xml:space="preserve">层次:16级本科          专业:口腔医学           班级:91601-2             人数: 60人          实习分组:2组                </t>
  </si>
  <si>
    <t>皮肤与性病学</t>
  </si>
  <si>
    <t>眼科学</t>
  </si>
  <si>
    <t>牙体牙髓病学</t>
  </si>
  <si>
    <t>儿童牙病学</t>
  </si>
  <si>
    <t>口腔颌面外科学</t>
  </si>
  <si>
    <t>*70#</t>
  </si>
  <si>
    <t>口腔修复学</t>
  </si>
  <si>
    <t>*80#</t>
  </si>
  <si>
    <t xml:space="preserve">层次:17级本科           专业:临床医学        班级:51701-6班           人数:180人          实习分组:6组                  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</si>
  <si>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</t>
    </r>
    <r>
      <rPr>
        <sz val="12"/>
        <rFont val="宋体"/>
        <family val="0"/>
      </rPr>
      <t xml:space="preserve">
</t>
    </r>
  </si>
  <si>
    <t>原理</t>
  </si>
  <si>
    <t>局部解剖学</t>
  </si>
  <si>
    <t>病理生理学（含机能12）</t>
  </si>
  <si>
    <t>药理学（含机能20）</t>
  </si>
  <si>
    <t>流行病学</t>
  </si>
  <si>
    <t>医学统计学</t>
  </si>
  <si>
    <t>临床医学导论</t>
  </si>
  <si>
    <t xml:space="preserve">层次:17级本科         专业:护理学            班级:61701-10班              人数: 290人             实习分组:10组                                   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</si>
  <si>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</si>
  <si>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护理伦理学</t>
  </si>
  <si>
    <t>护理学基础</t>
  </si>
  <si>
    <t>▲100#</t>
  </si>
  <si>
    <t>临床营养学</t>
  </si>
  <si>
    <t>内科护理学</t>
  </si>
  <si>
    <t>外科护理学</t>
  </si>
  <si>
    <t>社区护理</t>
  </si>
  <si>
    <t>老年护理学</t>
  </si>
  <si>
    <t>护理新技术</t>
  </si>
  <si>
    <t xml:space="preserve">层次:17级本科         专业:护理学            班级:617011-16班              人数:177人             实习分组:6组                              </t>
  </si>
  <si>
    <t>层次:17级本科       专业:医学检验技术          班级:71701-7班              人数:225人            实习分组:7组</t>
  </si>
  <si>
    <t>概论</t>
  </si>
  <si>
    <t>临床分子生物学检验技术</t>
  </si>
  <si>
    <t>临床免疫学及检验</t>
  </si>
  <si>
    <t>有机化学</t>
  </si>
  <si>
    <t>临床检验仪器与技术</t>
  </si>
  <si>
    <t>生物学与遗传学</t>
  </si>
  <si>
    <t>专业外语</t>
  </si>
  <si>
    <t>临床检验基础</t>
  </si>
  <si>
    <t>*32#</t>
  </si>
  <si>
    <t xml:space="preserve">层次:17级本科       专业:医学影像学     班级:81701-7             人数:220人             实习分组:7组                              </t>
  </si>
  <si>
    <t>医学伦理学</t>
  </si>
  <si>
    <t>医学心理学</t>
  </si>
  <si>
    <t>病理生理学（含机能16）</t>
  </si>
  <si>
    <t>诊断学</t>
  </si>
  <si>
    <t xml:space="preserve">层次:17级本科       专业:口腔医学              班级:91701-2班              人数: 59人       实习分组:2组                     </t>
  </si>
  <si>
    <r>
      <t>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</t>
    </r>
  </si>
  <si>
    <r>
      <t>11</t>
    </r>
    <r>
      <rPr>
        <sz val="12"/>
        <rFont val="宋体"/>
        <family val="0"/>
      </rPr>
      <t>月</t>
    </r>
  </si>
  <si>
    <t>中国近代史纲要</t>
  </si>
  <si>
    <t>文献检索</t>
  </si>
  <si>
    <t>外科学总论</t>
  </si>
  <si>
    <t>口腔组织病理学</t>
  </si>
  <si>
    <t>口腔行为学</t>
  </si>
  <si>
    <t>层次:17级本科           专业:眼视光学           班级:101701-4班               人数:107人       实习分组:4组</t>
  </si>
  <si>
    <t>眼视光学理论与方法</t>
  </si>
  <si>
    <t>眼病学</t>
  </si>
  <si>
    <t>验光学</t>
  </si>
  <si>
    <t>*52#</t>
  </si>
  <si>
    <t>眼视光器械学</t>
  </si>
  <si>
    <t>层次:17级本科           专业:康复治疗学           班级：161701-2班                人数60人       实习分组:2组</t>
  </si>
  <si>
    <t>*60</t>
  </si>
  <si>
    <t xml:space="preserve"> </t>
  </si>
  <si>
    <t>作业治疗学</t>
  </si>
  <si>
    <t>运动治疗学</t>
  </si>
  <si>
    <t>理疗学</t>
  </si>
  <si>
    <t>康复评定学</t>
  </si>
  <si>
    <t>层次:17级本科           专业:医学实验技术           班级：171701-2班                人数65人       实习分组:2组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</si>
  <si>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</t>
    </r>
    <r>
      <rPr>
        <sz val="12"/>
        <rFont val="宋体"/>
        <family val="0"/>
      </rPr>
      <t xml:space="preserve">
</t>
    </r>
  </si>
  <si>
    <r>
      <t>妇产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科护理学</t>
    </r>
  </si>
  <si>
    <t>皮肤病学</t>
  </si>
  <si>
    <t>诊断病理学</t>
  </si>
  <si>
    <t>*120#</t>
  </si>
  <si>
    <t>病理学技术</t>
  </si>
  <si>
    <t>分子生物学</t>
  </si>
  <si>
    <t xml:space="preserve">层次:18级本科                           专业:临床医学                           班级:51801-7班                      人数:190人                      实习分组:7组                  </t>
  </si>
  <si>
    <t>大学计算机</t>
  </si>
  <si>
    <t>医学遗传学</t>
  </si>
  <si>
    <t>口腔科学</t>
  </si>
  <si>
    <t>生理学</t>
  </si>
  <si>
    <t>生物化学</t>
  </si>
  <si>
    <t>机能学</t>
  </si>
  <si>
    <t>外语听力分3组</t>
  </si>
  <si>
    <t>层次:18级本科           专业:护理学            班级:61801-10班               人数: 293人             实习分组:10组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</si>
  <si>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日期
课程              时数
</t>
    </r>
  </si>
  <si>
    <t>护士人文修养1</t>
  </si>
  <si>
    <t>预防医学（含流病）</t>
  </si>
  <si>
    <t>病理生理学</t>
  </si>
  <si>
    <t>药理学</t>
  </si>
  <si>
    <t>外语听力分5组</t>
  </si>
  <si>
    <t>层次:18级本科           专业:护理学            班级:61811-14班               人数:120人                  实习分组:4组</t>
  </si>
  <si>
    <t>层次:18级本科           专业:护理学            班级:61815-18班               人数:120人                  实习分组:4组</t>
  </si>
  <si>
    <t>层次:18级本科           专业:医学检验技术           班级:71801-7班                人数: 226人       实习分组:7组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</si>
  <si>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</si>
  <si>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纲要</t>
  </si>
  <si>
    <t>分析化学</t>
  </si>
  <si>
    <t>临床微生物学与检验</t>
  </si>
  <si>
    <t>医学免疫学</t>
  </si>
  <si>
    <t xml:space="preserve">层次:18级本科       专业:医学影像学     班级:81801-7             人数:221人             实习分组:7组                              </t>
  </si>
  <si>
    <t>医用电子学</t>
  </si>
  <si>
    <t xml:space="preserve">层次:18级本科       专业:口腔医学              班级:91801-2班              人数: 59人       实习分组:2组                     </t>
  </si>
  <si>
    <t>医学微生物学</t>
  </si>
  <si>
    <t>外语听力分1组</t>
  </si>
  <si>
    <t>层次:18级本科           专业:眼视光学           班级:101801-4班                人数:120人       实习分组:4组</t>
  </si>
  <si>
    <t>医用物理学</t>
  </si>
  <si>
    <t>病理解剖学</t>
  </si>
  <si>
    <t>眼应用光学基础</t>
  </si>
  <si>
    <t>外语听力分2组</t>
  </si>
  <si>
    <t>层次:18级本科           专业:康复治疗学           班级：161801-2班                人数62人       实习分组:2组</t>
  </si>
  <si>
    <t>马克思主义基本原理</t>
  </si>
  <si>
    <t>层次:18级本科           专业:医学实验技术           班级:171801-2班                人数:66人       实习分组:2组</t>
  </si>
  <si>
    <t>层次:19级本科       专业:临床医学              班级:51901-7班              计划人数: 200人       实习分组:7组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</si>
  <si>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</t>
    </r>
    <r>
      <rPr>
        <sz val="12"/>
        <rFont val="宋体"/>
        <family val="0"/>
      </rPr>
      <t xml:space="preserve">
</t>
    </r>
  </si>
  <si>
    <t>*20</t>
  </si>
  <si>
    <t>毛泽东思想概论</t>
  </si>
  <si>
    <t>入</t>
  </si>
  <si>
    <t>学</t>
  </si>
  <si>
    <t>教</t>
  </si>
  <si>
    <t>育</t>
  </si>
  <si>
    <t>高等数学</t>
  </si>
  <si>
    <t>军</t>
  </si>
  <si>
    <t>训</t>
  </si>
  <si>
    <t>影像诊断学</t>
  </si>
  <si>
    <t>基础化学</t>
  </si>
  <si>
    <t>细胞生物学</t>
  </si>
  <si>
    <t>军事理论</t>
  </si>
  <si>
    <t>职业生涯规划和就业指导导</t>
  </si>
  <si>
    <t>大学生心理健康</t>
  </si>
  <si>
    <t>*16</t>
  </si>
  <si>
    <t>外语听力分4组</t>
  </si>
  <si>
    <r>
      <t>层次:19级本科     专业:护理学            班级:61901-10班            计划人数: 32</t>
    </r>
    <r>
      <rPr>
        <sz val="13"/>
        <rFont val="华文行楷"/>
        <family val="0"/>
      </rPr>
      <t>0人          实习分组:10组</t>
    </r>
  </si>
  <si>
    <t>医用化学</t>
  </si>
  <si>
    <t>外语听力分5组、计算机实习分5组</t>
  </si>
  <si>
    <t>层次:19级本科           专业:护理学            班级:619011-17班            计划人数:230人        实习分组:7组</t>
  </si>
  <si>
    <t>层次:19级本科         专业:医学检验技术           班级:71901-7班                计划人数: 230人       实习分组:7组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</si>
  <si>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</si>
  <si>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医用物理</t>
  </si>
  <si>
    <t>无机化学</t>
  </si>
  <si>
    <t>层次:19级本科       专业:医学影像学     班级:81901-7             计划人数:230人             实习分组:7组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</si>
  <si>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</si>
  <si>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影像设备学</t>
  </si>
  <si>
    <t>*18</t>
  </si>
  <si>
    <t>医用高等数学</t>
  </si>
  <si>
    <t>层次:19级本科     专业:口腔医学              班级:91901-2班              计划人数: 60人       实习分组:2组</t>
  </si>
  <si>
    <t>外语听力分1组、计算机1组</t>
  </si>
  <si>
    <t>层次:19级本科         专业:眼视光学           班级:101901-4班                计划人数:130人       实习分组:4组</t>
  </si>
  <si>
    <r>
      <t>外语听力分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组、计算机实习分组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组</t>
    </r>
  </si>
  <si>
    <t>层次:19级本科         专业:康复治疗学           班级：161901-4班                计划人数130人       实习分组:4组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</si>
  <si>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</si>
  <si>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层次:19级本科         专业:医学实验技术           班级:171901-4班                计划人数:130人       实习分组:4组</t>
  </si>
  <si>
    <r>
      <t>层次:19级本科           专业:助产学            班级:191901-4            计划人数:  1</t>
    </r>
    <r>
      <rPr>
        <sz val="13"/>
        <rFont val="华文行楷"/>
        <family val="0"/>
      </rPr>
      <t>4</t>
    </r>
    <r>
      <rPr>
        <sz val="13"/>
        <rFont val="华文行楷"/>
        <family val="0"/>
      </rPr>
      <t>0  人        实习分组: 4  组</t>
    </r>
  </si>
  <si>
    <t>*32</t>
  </si>
  <si>
    <t>层次:18级专科      专业:临床医学                班级:11801-10班               人数:319人     实习分组10组</t>
  </si>
  <si>
    <r>
      <rPr>
        <sz val="12"/>
        <rFont val="Times New Roman"/>
        <family val="1"/>
      </rPr>
      <t xml:space="preserve">                 
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日期
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 xml:space="preserve">时数
</t>
    </r>
    <r>
      <rPr>
        <sz val="12"/>
        <rFont val="Times New Roman"/>
        <family val="1"/>
      </rPr>
      <t xml:space="preserve">                       
</t>
    </r>
  </si>
  <si>
    <t>英语</t>
  </si>
  <si>
    <t>*44#</t>
  </si>
  <si>
    <t>*40#</t>
  </si>
  <si>
    <t>预防医学与统计</t>
  </si>
  <si>
    <t>英语听力分5组；诊断学：检体诊断42学时、放射诊断12学时、实验诊断16学时、心电诊断16学时、超声诊断6学时</t>
  </si>
  <si>
    <t>层次:18级专科        专业:助产                    班级: 121801-7             人数:236人          实习分组:7组</t>
  </si>
  <si>
    <t>护理心理学</t>
  </si>
  <si>
    <t>健康评估</t>
  </si>
  <si>
    <r>
      <t>#</t>
    </r>
    <r>
      <rPr>
        <sz val="12"/>
        <rFont val="宋体"/>
        <family val="0"/>
      </rPr>
      <t>▲</t>
    </r>
    <r>
      <rPr>
        <sz val="12"/>
        <rFont val="Times New Roman"/>
        <family val="1"/>
      </rPr>
      <t>80</t>
    </r>
  </si>
  <si>
    <t>高级助产学</t>
  </si>
  <si>
    <t xml:space="preserve"> #*60</t>
  </si>
  <si>
    <t>英语听力3组</t>
  </si>
  <si>
    <t>英语听力分2组</t>
  </si>
  <si>
    <t xml:space="preserve">层次:18级专科       专业: 药品经营与管理        班级:141801-5班         人数:146人          实习分组:5组                         </t>
  </si>
  <si>
    <r>
      <t xml:space="preserve">                 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宋体"/>
        <family val="0"/>
      </rPr>
      <t xml:space="preserve">月及周
</t>
    </r>
    <r>
      <rPr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宋体"/>
        <family val="0"/>
      </rPr>
      <t>日期
课程</t>
    </r>
    <r>
      <rPr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宋体"/>
        <family val="0"/>
      </rPr>
      <t>时数</t>
    </r>
    <r>
      <rPr>
        <sz val="12"/>
        <color indexed="8"/>
        <rFont val="Times New Roman"/>
        <family val="1"/>
      </rPr>
      <t xml:space="preserve">
                       </t>
    </r>
    <r>
      <rPr>
        <sz val="12"/>
        <color indexed="8"/>
        <rFont val="宋体"/>
        <family val="0"/>
      </rPr>
      <t xml:space="preserve">
</t>
    </r>
  </si>
  <si>
    <t>▲30</t>
  </si>
  <si>
    <t>*30#</t>
  </si>
  <si>
    <t>临床疾病概要</t>
  </si>
  <si>
    <t>应用写作</t>
  </si>
  <si>
    <t>统计学</t>
  </si>
  <si>
    <t>药事管理与法规</t>
  </si>
  <si>
    <t>药剂学</t>
  </si>
  <si>
    <t>中医药基础理论</t>
  </si>
  <si>
    <t>医药电子商务学</t>
  </si>
  <si>
    <t>临床疾病概要：内科60，外科48学时</t>
  </si>
  <si>
    <t xml:space="preserve">层次:18级专科     专业: 健康管理         班级:181801-3班     人数: 87人       实习分组: 3组                     </t>
  </si>
  <si>
    <t>医学文献检索</t>
  </si>
  <si>
    <t>卫生事业管理</t>
  </si>
  <si>
    <t>健康管理学</t>
  </si>
  <si>
    <t>▲50#</t>
  </si>
  <si>
    <t>中医养生概论</t>
  </si>
  <si>
    <t>护理技术</t>
  </si>
  <si>
    <t>医学信息学</t>
  </si>
  <si>
    <t>层次:19级专科      专业:临床医学                班级:11901-10班           计划人数:310人     实习分组10组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</si>
  <si>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 xml:space="preserve">日期
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课程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</t>
    </r>
    <r>
      <rPr>
        <sz val="12"/>
        <rFont val="宋体"/>
        <family val="0"/>
      </rPr>
      <t xml:space="preserve">
</t>
    </r>
  </si>
  <si>
    <t>基础</t>
  </si>
  <si>
    <t>*24</t>
  </si>
  <si>
    <t>系统解剖学</t>
  </si>
  <si>
    <t>组织学与胚胎学</t>
  </si>
  <si>
    <t>英语听力分5组</t>
  </si>
  <si>
    <t>层次:19级专科        专业:护理          班级: 21901-5           计划人数:190              实习分组:5组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</si>
  <si>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 xml:space="preserve">日期
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课程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 
                      </t>
    </r>
    <r>
      <rPr>
        <sz val="12"/>
        <rFont val="宋体"/>
        <family val="0"/>
      </rPr>
      <t xml:space="preserve">
</t>
    </r>
  </si>
  <si>
    <t>层次:19级专科  专业: 药品经营管理    班级:141901-5班     计划人数: 165人       实习分组: 5组</t>
  </si>
  <si>
    <r>
      <t xml:space="preserve">                 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 xml:space="preserve">月及周
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 xml:space="preserve">日期
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课程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时数</t>
    </r>
    <r>
      <rPr>
        <sz val="12"/>
        <rFont val="Times New Roman"/>
        <family val="1"/>
      </rPr>
      <t xml:space="preserve">
                       </t>
    </r>
    <r>
      <rPr>
        <sz val="12"/>
        <rFont val="宋体"/>
        <family val="0"/>
      </rPr>
      <t xml:space="preserve">
</t>
    </r>
  </si>
  <si>
    <t>计算机基础</t>
  </si>
  <si>
    <t>生物遗传</t>
  </si>
  <si>
    <t>英语听力分2组；计算机实习分2组</t>
  </si>
  <si>
    <t>层次:19级专科  专业: 健康管理    班级:181901-4班     计划人数: 165人       实习分组: 4组</t>
  </si>
  <si>
    <t>2019-2020-1学期(教学18周考试1周）</t>
  </si>
  <si>
    <t>考试</t>
  </si>
  <si>
    <t>中秋节9月13-15三天</t>
  </si>
  <si>
    <t>1周</t>
  </si>
  <si>
    <t>6周</t>
  </si>
  <si>
    <t>国庆节10月1日-7日</t>
  </si>
  <si>
    <t>元旦1月1日（周三）放假时间待定</t>
  </si>
  <si>
    <t>寒假6周1月6日（腊月十二）--2月16日（正月二十三开学）</t>
  </si>
  <si>
    <t>2019-2020-2学期(教学18周考试1周）</t>
  </si>
  <si>
    <r>
      <t>2</t>
    </r>
    <r>
      <rPr>
        <sz val="12"/>
        <color indexed="8"/>
        <rFont val="宋体"/>
        <family val="0"/>
      </rPr>
      <t>月</t>
    </r>
  </si>
  <si>
    <r>
      <t>3</t>
    </r>
    <r>
      <rPr>
        <sz val="12"/>
        <color indexed="8"/>
        <rFont val="宋体"/>
        <family val="0"/>
      </rPr>
      <t>月</t>
    </r>
  </si>
  <si>
    <t>4月</t>
  </si>
  <si>
    <t>5月</t>
  </si>
  <si>
    <t>6月</t>
  </si>
  <si>
    <t>7-8月</t>
  </si>
  <si>
    <t>暑假</t>
  </si>
  <si>
    <t>24
|
1/3</t>
  </si>
  <si>
    <t>30
|
5/4</t>
  </si>
  <si>
    <t>6
|
12</t>
  </si>
  <si>
    <t>13
|
19</t>
  </si>
  <si>
    <t>20
|
26</t>
  </si>
  <si>
    <t>26
|
3</t>
  </si>
  <si>
    <t>25
|
31</t>
  </si>
  <si>
    <t>1
|
7</t>
  </si>
  <si>
    <t>8
|
14</t>
  </si>
  <si>
    <t>15
|
21</t>
  </si>
  <si>
    <t>22
|
28</t>
  </si>
  <si>
    <t>29
|
5</t>
  </si>
  <si>
    <t>6/7
|
23/8</t>
  </si>
  <si>
    <t>7周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</si>
</sst>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</numFmts>
  <fonts count="59">
    <font>
      <sz val="12"/>
      <name val="宋体"/>
      <family val="0"/>
    </font>
    <font>
      <b/>
      <sz val="20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华文行楷"/>
      <family val="0"/>
    </font>
    <font>
      <sz val="12"/>
      <name val="华文行楷"/>
      <family val="0"/>
    </font>
    <font>
      <sz val="12"/>
      <name val="Times New Roman"/>
      <family val="1"/>
    </font>
    <font>
      <sz val="9"/>
      <name val="宋体"/>
      <family val="0"/>
    </font>
    <font>
      <sz val="13"/>
      <name val="华文行楷"/>
      <family val="0"/>
    </font>
    <font>
      <sz val="13"/>
      <color indexed="8"/>
      <name val="华文行楷"/>
      <family val="0"/>
    </font>
    <font>
      <sz val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color indexed="8"/>
      <name val="华文行楷"/>
      <family val="0"/>
    </font>
    <font>
      <sz val="11"/>
      <name val="宋体"/>
      <family val="0"/>
    </font>
    <font>
      <i/>
      <sz val="12"/>
      <name val="宋体"/>
      <family val="0"/>
    </font>
    <font>
      <b/>
      <sz val="12"/>
      <color indexed="10"/>
      <name val="宋体"/>
      <family val="0"/>
    </font>
    <font>
      <i/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30"/>
      <name val="华文行楷"/>
      <family val="0"/>
    </font>
    <font>
      <b/>
      <sz val="24"/>
      <name val="华文行楷"/>
      <family val="0"/>
    </font>
    <font>
      <sz val="22"/>
      <name val="华文行楷"/>
      <family val="0"/>
    </font>
    <font>
      <b/>
      <sz val="11"/>
      <color indexed="9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12"/>
      <color rgb="FF000000"/>
      <name val="Times New Roman"/>
      <family val="1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rgb="FFFF0000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8"/>
      <color theme="1"/>
      <name val="宋体"/>
      <family val="0"/>
    </font>
    <font>
      <sz val="11"/>
      <color rgb="FFC00000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rgb="FF00000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3" fillId="0" borderId="4" applyNumberFormat="0" applyFill="0" applyAlignment="0" applyProtection="0"/>
    <xf numFmtId="0" fontId="35" fillId="8" borderId="0" applyNumberFormat="0" applyBorder="0" applyAlignment="0" applyProtection="0"/>
    <xf numFmtId="0" fontId="34" fillId="0" borderId="5" applyNumberFormat="0" applyFill="0" applyAlignment="0" applyProtection="0"/>
    <xf numFmtId="0" fontId="35" fillId="9" borderId="0" applyNumberFormat="0" applyBorder="0" applyAlignment="0" applyProtection="0"/>
    <xf numFmtId="0" fontId="38" fillId="10" borderId="6" applyNumberFormat="0" applyAlignment="0" applyProtection="0"/>
    <xf numFmtId="0" fontId="41" fillId="10" borderId="1" applyNumberFormat="0" applyAlignment="0" applyProtection="0"/>
    <xf numFmtId="0" fontId="29" fillId="11" borderId="7" applyNumberFormat="0" applyAlignment="0" applyProtection="0"/>
    <xf numFmtId="0" fontId="20" fillId="3" borderId="0" applyNumberFormat="0" applyBorder="0" applyAlignment="0" applyProtection="0"/>
    <xf numFmtId="0" fontId="35" fillId="12" borderId="0" applyNumberFormat="0" applyBorder="0" applyAlignment="0" applyProtection="0"/>
    <xf numFmtId="0" fontId="45" fillId="0" borderId="8" applyNumberFormat="0" applyFill="0" applyAlignment="0" applyProtection="0"/>
    <xf numFmtId="0" fontId="44" fillId="0" borderId="9" applyNumberFormat="0" applyFill="0" applyAlignment="0" applyProtection="0"/>
    <xf numFmtId="0" fontId="43" fillId="2" borderId="0" applyNumberFormat="0" applyBorder="0" applyAlignment="0" applyProtection="0"/>
    <xf numFmtId="0" fontId="37" fillId="13" borderId="0" applyNumberFormat="0" applyBorder="0" applyAlignment="0" applyProtection="0"/>
    <xf numFmtId="0" fontId="20" fillId="14" borderId="0" applyNumberFormat="0" applyBorder="0" applyAlignment="0" applyProtection="0"/>
    <xf numFmtId="0" fontId="3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20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1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24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5" borderId="0" xfId="0" applyNumberFormat="1" applyFont="1" applyFill="1" applyAlignment="1">
      <alignment/>
    </xf>
    <xf numFmtId="0" fontId="0" fillId="25" borderId="0" xfId="0" applyFont="1" applyFill="1" applyAlignment="1">
      <alignment horizontal="center"/>
    </xf>
    <xf numFmtId="0" fontId="5" fillId="25" borderId="0" xfId="0" applyFont="1" applyFill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/>
      <protection locked="0"/>
    </xf>
    <xf numFmtId="0" fontId="0" fillId="25" borderId="10" xfId="0" applyNumberFormat="1" applyFont="1" applyFill="1" applyBorder="1" applyAlignment="1" applyProtection="1">
      <alignment horizontal="center" vertical="center"/>
      <protection locked="0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8" fillId="25" borderId="23" xfId="0" applyFont="1" applyFill="1" applyBorder="1" applyAlignment="1">
      <alignment horizontal="left" vertical="center" wrapText="1"/>
    </xf>
    <xf numFmtId="0" fontId="0" fillId="25" borderId="0" xfId="0" applyFont="1" applyFill="1" applyAlignment="1" applyProtection="1">
      <alignment/>
      <protection locked="0"/>
    </xf>
    <xf numFmtId="0" fontId="0" fillId="25" borderId="0" xfId="0" applyNumberFormat="1" applyFont="1" applyFill="1" applyAlignment="1" applyProtection="1">
      <alignment/>
      <protection locked="0"/>
    </xf>
    <xf numFmtId="0" fontId="8" fillId="25" borderId="0" xfId="0" applyFont="1" applyFill="1" applyAlignment="1">
      <alignment horizontal="left" vertical="center" wrapText="1"/>
    </xf>
    <xf numFmtId="0" fontId="9" fillId="25" borderId="0" xfId="0" applyFont="1" applyFill="1" applyAlignment="1">
      <alignment horizontal="center" vertical="center"/>
    </xf>
    <xf numFmtId="0" fontId="7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3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0" fillId="25" borderId="10" xfId="0" applyFont="1" applyFill="1" applyBorder="1" applyAlignment="1" applyProtection="1">
      <alignment/>
      <protection locked="0"/>
    </xf>
    <xf numFmtId="0" fontId="0" fillId="25" borderId="25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left" vertical="center"/>
    </xf>
    <xf numFmtId="0" fontId="48" fillId="25" borderId="25" xfId="0" applyFont="1" applyFill="1" applyBorder="1" applyAlignment="1">
      <alignment horizontal="left" vertical="center" wrapText="1"/>
    </xf>
    <xf numFmtId="0" fontId="2" fillId="25" borderId="26" xfId="0" applyFont="1" applyFill="1" applyBorder="1" applyAlignment="1">
      <alignment horizontal="left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left" vertical="center" wrapText="1"/>
    </xf>
    <xf numFmtId="0" fontId="2" fillId="25" borderId="28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5" borderId="29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>
      <alignment horizontal="center"/>
    </xf>
    <xf numFmtId="0" fontId="50" fillId="25" borderId="10" xfId="0" applyFont="1" applyFill="1" applyBorder="1" applyAlignment="1" applyProtection="1">
      <alignment horizontal="center" vertical="center"/>
      <protection locked="0"/>
    </xf>
    <xf numFmtId="0" fontId="3" fillId="25" borderId="30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5" borderId="32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7" fillId="25" borderId="10" xfId="0" applyFont="1" applyFill="1" applyBorder="1" applyAlignment="1" applyProtection="1">
      <alignment horizontal="center" vertical="center"/>
      <protection locked="0"/>
    </xf>
    <xf numFmtId="0" fontId="3" fillId="25" borderId="0" xfId="0" applyFont="1" applyFill="1" applyAlignment="1">
      <alignment horizontal="center" vertical="center"/>
    </xf>
    <xf numFmtId="0" fontId="7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 applyProtection="1">
      <alignment horizontal="center" vertical="center"/>
      <protection locked="0"/>
    </xf>
    <xf numFmtId="49" fontId="7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5" borderId="27" xfId="0" applyFont="1" applyFill="1" applyBorder="1" applyAlignment="1">
      <alignment horizontal="center" vertical="center" wrapText="1"/>
    </xf>
    <xf numFmtId="0" fontId="8" fillId="25" borderId="32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 wrapText="1"/>
    </xf>
    <xf numFmtId="0" fontId="0" fillId="25" borderId="0" xfId="0" applyFont="1" applyFill="1" applyAlignment="1" applyProtection="1">
      <alignment horizontal="center"/>
      <protection locked="0"/>
    </xf>
    <xf numFmtId="0" fontId="0" fillId="25" borderId="0" xfId="0" applyFill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3" xfId="0" applyFont="1" applyFill="1" applyBorder="1" applyAlignment="1" applyProtection="1">
      <alignment horizontal="center" vertical="center"/>
      <protection locked="0"/>
    </xf>
    <xf numFmtId="0" fontId="7" fillId="25" borderId="10" xfId="0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10" fillId="25" borderId="0" xfId="0" applyFont="1" applyFill="1" applyBorder="1" applyAlignment="1">
      <alignment horizontal="left" vertical="center"/>
    </xf>
    <xf numFmtId="49" fontId="3" fillId="25" borderId="10" xfId="0" applyNumberFormat="1" applyFont="1" applyFill="1" applyBorder="1" applyAlignment="1" applyProtection="1">
      <alignment horizontal="center" vertical="center"/>
      <protection locked="0"/>
    </xf>
    <xf numFmtId="0" fontId="8" fillId="25" borderId="0" xfId="0" applyFont="1" applyFill="1" applyBorder="1" applyAlignment="1">
      <alignment horizontal="left" vertical="center" wrapText="1"/>
    </xf>
    <xf numFmtId="0" fontId="3" fillId="25" borderId="25" xfId="0" applyNumberFormat="1" applyFont="1" applyFill="1" applyBorder="1" applyAlignment="1">
      <alignment horizontal="center" vertical="center" wrapText="1"/>
    </xf>
    <xf numFmtId="0" fontId="3" fillId="25" borderId="23" xfId="0" applyNumberFormat="1" applyFont="1" applyFill="1" applyBorder="1" applyAlignment="1">
      <alignment horizontal="center" vertical="center" wrapText="1"/>
    </xf>
    <xf numFmtId="0" fontId="3" fillId="25" borderId="24" xfId="0" applyNumberFormat="1" applyFont="1" applyFill="1" applyBorder="1" applyAlignment="1">
      <alignment horizontal="center" vertical="center" wrapText="1"/>
    </xf>
    <xf numFmtId="0" fontId="3" fillId="25" borderId="14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3" fillId="25" borderId="26" xfId="0" applyNumberFormat="1" applyFont="1" applyFill="1" applyBorder="1" applyAlignment="1">
      <alignment horizontal="center" vertical="center" wrapText="1"/>
    </xf>
    <xf numFmtId="0" fontId="3" fillId="25" borderId="29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25" borderId="0" xfId="0" applyFont="1" applyFill="1" applyBorder="1" applyAlignment="1">
      <alignment horizontal="center" vertical="center" wrapText="1"/>
    </xf>
    <xf numFmtId="0" fontId="14" fillId="25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7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64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49" fontId="7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63" applyFont="1" applyFill="1" applyBorder="1" applyAlignment="1">
      <alignment horizontal="center" vertical="center"/>
      <protection/>
    </xf>
    <xf numFmtId="49" fontId="0" fillId="0" borderId="0" xfId="63" applyNumberFormat="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49" fontId="24" fillId="0" borderId="10" xfId="63" applyNumberFormat="1" applyFont="1" applyFill="1" applyBorder="1" applyAlignment="1">
      <alignment horizontal="center" vertical="center"/>
      <protection/>
    </xf>
    <xf numFmtId="0" fontId="15" fillId="24" borderId="10" xfId="63" applyFont="1" applyFill="1" applyBorder="1" applyAlignment="1">
      <alignment horizontal="center" vertical="center"/>
      <protection/>
    </xf>
    <xf numFmtId="0" fontId="15" fillId="0" borderId="10" xfId="63" applyFont="1" applyFill="1" applyBorder="1" applyAlignment="1">
      <alignment horizontal="center" vertical="center"/>
      <protection/>
    </xf>
    <xf numFmtId="178" fontId="15" fillId="0" borderId="10" xfId="63" applyNumberFormat="1" applyFont="1" applyFill="1" applyBorder="1" applyAlignment="1">
      <alignment horizontal="center" vertical="center"/>
      <protection/>
    </xf>
    <xf numFmtId="0" fontId="0" fillId="27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15" fillId="27" borderId="10" xfId="63" applyFont="1" applyFill="1" applyBorder="1" applyAlignment="1">
      <alignment horizontal="center" vertical="center"/>
      <protection/>
    </xf>
    <xf numFmtId="49" fontId="15" fillId="0" borderId="10" xfId="63" applyNumberFormat="1" applyFont="1" applyFill="1" applyBorder="1" applyAlignment="1">
      <alignment horizontal="center" vertical="center"/>
      <protection/>
    </xf>
    <xf numFmtId="0" fontId="56" fillId="27" borderId="10" xfId="63" applyFont="1" applyFill="1" applyBorder="1" applyAlignment="1">
      <alignment horizontal="center" vertical="center"/>
      <protection/>
    </xf>
    <xf numFmtId="49" fontId="0" fillId="0" borderId="10" xfId="63" applyNumberFormat="1" applyFont="1" applyFill="1" applyBorder="1" applyAlignment="1">
      <alignment horizontal="center" vertical="center"/>
      <protection/>
    </xf>
    <xf numFmtId="0" fontId="57" fillId="27" borderId="10" xfId="0" applyFont="1" applyFill="1" applyBorder="1" applyAlignment="1">
      <alignment horizontal="center" vertical="center"/>
    </xf>
    <xf numFmtId="0" fontId="15" fillId="28" borderId="10" xfId="63" applyFont="1" applyFill="1" applyBorder="1" applyAlignment="1">
      <alignment horizontal="center" vertical="center"/>
      <protection/>
    </xf>
    <xf numFmtId="0" fontId="15" fillId="29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49" fontId="0" fillId="0" borderId="10" xfId="63" applyNumberFormat="1" applyFont="1" applyFill="1" applyBorder="1" applyAlignment="1">
      <alignment horizontal="center" vertical="center"/>
      <protection/>
    </xf>
    <xf numFmtId="0" fontId="0" fillId="0" borderId="10" xfId="63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15" fillId="0" borderId="10" xfId="63" applyNumberFormat="1" applyFont="1" applyFill="1" applyBorder="1" applyAlignment="1">
      <alignment horizontal="center" vertical="center"/>
      <protection/>
    </xf>
    <xf numFmtId="0" fontId="15" fillId="0" borderId="10" xfId="63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238</xdr:row>
      <xdr:rowOff>19050</xdr:rowOff>
    </xdr:from>
    <xdr:to>
      <xdr:col>0</xdr:col>
      <xdr:colOff>942975</xdr:colOff>
      <xdr:row>241</xdr:row>
      <xdr:rowOff>19050</xdr:rowOff>
    </xdr:to>
    <xdr:sp>
      <xdr:nvSpPr>
        <xdr:cNvPr id="1" name="Line 266"/>
        <xdr:cNvSpPr>
          <a:spLocks/>
        </xdr:cNvSpPr>
      </xdr:nvSpPr>
      <xdr:spPr>
        <a:xfrm>
          <a:off x="9525" y="68322825"/>
          <a:ext cx="9334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238</xdr:row>
      <xdr:rowOff>9525</xdr:rowOff>
    </xdr:from>
    <xdr:to>
      <xdr:col>1</xdr:col>
      <xdr:colOff>352425</xdr:colOff>
      <xdr:row>240</xdr:row>
      <xdr:rowOff>161925</xdr:rowOff>
    </xdr:to>
    <xdr:sp>
      <xdr:nvSpPr>
        <xdr:cNvPr id="2" name="Line 267"/>
        <xdr:cNvSpPr>
          <a:spLocks/>
        </xdr:cNvSpPr>
      </xdr:nvSpPr>
      <xdr:spPr>
        <a:xfrm>
          <a:off x="9525" y="68313300"/>
          <a:ext cx="15906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443</xdr:row>
      <xdr:rowOff>9525</xdr:rowOff>
    </xdr:from>
    <xdr:to>
      <xdr:col>0</xdr:col>
      <xdr:colOff>838200</xdr:colOff>
      <xdr:row>446</xdr:row>
      <xdr:rowOff>9525</xdr:rowOff>
    </xdr:to>
    <xdr:sp>
      <xdr:nvSpPr>
        <xdr:cNvPr id="3" name="Line 268"/>
        <xdr:cNvSpPr>
          <a:spLocks/>
        </xdr:cNvSpPr>
      </xdr:nvSpPr>
      <xdr:spPr>
        <a:xfrm>
          <a:off x="9525" y="128435100"/>
          <a:ext cx="8286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443</xdr:row>
      <xdr:rowOff>28575</xdr:rowOff>
    </xdr:from>
    <xdr:to>
      <xdr:col>2</xdr:col>
      <xdr:colOff>9525</xdr:colOff>
      <xdr:row>446</xdr:row>
      <xdr:rowOff>19050</xdr:rowOff>
    </xdr:to>
    <xdr:sp>
      <xdr:nvSpPr>
        <xdr:cNvPr id="4" name="Line 269"/>
        <xdr:cNvSpPr>
          <a:spLocks/>
        </xdr:cNvSpPr>
      </xdr:nvSpPr>
      <xdr:spPr>
        <a:xfrm>
          <a:off x="9525" y="128454150"/>
          <a:ext cx="16097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502</xdr:row>
      <xdr:rowOff>9525</xdr:rowOff>
    </xdr:from>
    <xdr:to>
      <xdr:col>0</xdr:col>
      <xdr:colOff>838200</xdr:colOff>
      <xdr:row>505</xdr:row>
      <xdr:rowOff>9525</xdr:rowOff>
    </xdr:to>
    <xdr:sp>
      <xdr:nvSpPr>
        <xdr:cNvPr id="5" name="Line 270"/>
        <xdr:cNvSpPr>
          <a:spLocks/>
        </xdr:cNvSpPr>
      </xdr:nvSpPr>
      <xdr:spPr>
        <a:xfrm>
          <a:off x="9525" y="146923125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502</xdr:row>
      <xdr:rowOff>28575</xdr:rowOff>
    </xdr:from>
    <xdr:to>
      <xdr:col>2</xdr:col>
      <xdr:colOff>9525</xdr:colOff>
      <xdr:row>504</xdr:row>
      <xdr:rowOff>228600</xdr:rowOff>
    </xdr:to>
    <xdr:sp>
      <xdr:nvSpPr>
        <xdr:cNvPr id="6" name="Line 271"/>
        <xdr:cNvSpPr>
          <a:spLocks/>
        </xdr:cNvSpPr>
      </xdr:nvSpPr>
      <xdr:spPr>
        <a:xfrm>
          <a:off x="9525" y="146942175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66675</xdr:colOff>
      <xdr:row>520</xdr:row>
      <xdr:rowOff>28575</xdr:rowOff>
    </xdr:from>
    <xdr:to>
      <xdr:col>1</xdr:col>
      <xdr:colOff>9525</xdr:colOff>
      <xdr:row>523</xdr:row>
      <xdr:rowOff>28575</xdr:rowOff>
    </xdr:to>
    <xdr:sp>
      <xdr:nvSpPr>
        <xdr:cNvPr id="7" name="Line 272"/>
        <xdr:cNvSpPr>
          <a:spLocks/>
        </xdr:cNvSpPr>
      </xdr:nvSpPr>
      <xdr:spPr>
        <a:xfrm>
          <a:off x="66675" y="151999950"/>
          <a:ext cx="1190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520</xdr:row>
      <xdr:rowOff>19050</xdr:rowOff>
    </xdr:from>
    <xdr:to>
      <xdr:col>2</xdr:col>
      <xdr:colOff>19050</xdr:colOff>
      <xdr:row>522</xdr:row>
      <xdr:rowOff>219075</xdr:rowOff>
    </xdr:to>
    <xdr:sp>
      <xdr:nvSpPr>
        <xdr:cNvPr id="8" name="Line 273"/>
        <xdr:cNvSpPr>
          <a:spLocks/>
        </xdr:cNvSpPr>
      </xdr:nvSpPr>
      <xdr:spPr>
        <a:xfrm>
          <a:off x="9525" y="151990425"/>
          <a:ext cx="16192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9525</xdr:colOff>
      <xdr:row>4</xdr:row>
      <xdr:rowOff>209550</xdr:rowOff>
    </xdr:to>
    <xdr:sp>
      <xdr:nvSpPr>
        <xdr:cNvPr id="9" name="Line 274"/>
        <xdr:cNvSpPr>
          <a:spLocks/>
        </xdr:cNvSpPr>
      </xdr:nvSpPr>
      <xdr:spPr>
        <a:xfrm>
          <a:off x="9525" y="971550"/>
          <a:ext cx="16097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69</xdr:row>
      <xdr:rowOff>19050</xdr:rowOff>
    </xdr:from>
    <xdr:to>
      <xdr:col>0</xdr:col>
      <xdr:colOff>695325</xdr:colOff>
      <xdr:row>71</xdr:row>
      <xdr:rowOff>723900</xdr:rowOff>
    </xdr:to>
    <xdr:sp>
      <xdr:nvSpPr>
        <xdr:cNvPr id="10" name="Line 275"/>
        <xdr:cNvSpPr>
          <a:spLocks/>
        </xdr:cNvSpPr>
      </xdr:nvSpPr>
      <xdr:spPr>
        <a:xfrm>
          <a:off x="9525" y="18773775"/>
          <a:ext cx="6858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69</xdr:row>
      <xdr:rowOff>28575</xdr:rowOff>
    </xdr:from>
    <xdr:to>
      <xdr:col>2</xdr:col>
      <xdr:colOff>9525</xdr:colOff>
      <xdr:row>71</xdr:row>
      <xdr:rowOff>228600</xdr:rowOff>
    </xdr:to>
    <xdr:sp>
      <xdr:nvSpPr>
        <xdr:cNvPr id="11" name="Line 276"/>
        <xdr:cNvSpPr>
          <a:spLocks/>
        </xdr:cNvSpPr>
      </xdr:nvSpPr>
      <xdr:spPr>
        <a:xfrm>
          <a:off x="9525" y="18783300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19050</xdr:rowOff>
    </xdr:from>
    <xdr:to>
      <xdr:col>1</xdr:col>
      <xdr:colOff>333375</xdr:colOff>
      <xdr:row>94</xdr:row>
      <xdr:rowOff>0</xdr:rowOff>
    </xdr:to>
    <xdr:sp>
      <xdr:nvSpPr>
        <xdr:cNvPr id="12" name="Line 277"/>
        <xdr:cNvSpPr>
          <a:spLocks/>
        </xdr:cNvSpPr>
      </xdr:nvSpPr>
      <xdr:spPr>
        <a:xfrm>
          <a:off x="9525" y="24936450"/>
          <a:ext cx="15716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28575</xdr:rowOff>
    </xdr:from>
    <xdr:to>
      <xdr:col>2</xdr:col>
      <xdr:colOff>9525</xdr:colOff>
      <xdr:row>93</xdr:row>
      <xdr:rowOff>228600</xdr:rowOff>
    </xdr:to>
    <xdr:sp>
      <xdr:nvSpPr>
        <xdr:cNvPr id="13" name="Line 278"/>
        <xdr:cNvSpPr>
          <a:spLocks/>
        </xdr:cNvSpPr>
      </xdr:nvSpPr>
      <xdr:spPr>
        <a:xfrm>
          <a:off x="9525" y="24945975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128</xdr:row>
      <xdr:rowOff>28575</xdr:rowOff>
    </xdr:from>
    <xdr:to>
      <xdr:col>0</xdr:col>
      <xdr:colOff>1123950</xdr:colOff>
      <xdr:row>130</xdr:row>
      <xdr:rowOff>885825</xdr:rowOff>
    </xdr:to>
    <xdr:sp>
      <xdr:nvSpPr>
        <xdr:cNvPr id="14" name="Line 279"/>
        <xdr:cNvSpPr>
          <a:spLocks/>
        </xdr:cNvSpPr>
      </xdr:nvSpPr>
      <xdr:spPr>
        <a:xfrm>
          <a:off x="9525" y="36204525"/>
          <a:ext cx="11144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128</xdr:row>
      <xdr:rowOff>28575</xdr:rowOff>
    </xdr:from>
    <xdr:to>
      <xdr:col>2</xdr:col>
      <xdr:colOff>66675</xdr:colOff>
      <xdr:row>130</xdr:row>
      <xdr:rowOff>161925</xdr:rowOff>
    </xdr:to>
    <xdr:sp>
      <xdr:nvSpPr>
        <xdr:cNvPr id="15" name="Line 280"/>
        <xdr:cNvSpPr>
          <a:spLocks/>
        </xdr:cNvSpPr>
      </xdr:nvSpPr>
      <xdr:spPr>
        <a:xfrm>
          <a:off x="9525" y="36204525"/>
          <a:ext cx="16668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343</xdr:row>
      <xdr:rowOff>9525</xdr:rowOff>
    </xdr:from>
    <xdr:to>
      <xdr:col>0</xdr:col>
      <xdr:colOff>838200</xdr:colOff>
      <xdr:row>346</xdr:row>
      <xdr:rowOff>9525</xdr:rowOff>
    </xdr:to>
    <xdr:sp>
      <xdr:nvSpPr>
        <xdr:cNvPr id="16" name="Line 281"/>
        <xdr:cNvSpPr>
          <a:spLocks/>
        </xdr:cNvSpPr>
      </xdr:nvSpPr>
      <xdr:spPr>
        <a:xfrm>
          <a:off x="9525" y="99564825"/>
          <a:ext cx="828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343</xdr:row>
      <xdr:rowOff>9525</xdr:rowOff>
    </xdr:from>
    <xdr:to>
      <xdr:col>1</xdr:col>
      <xdr:colOff>352425</xdr:colOff>
      <xdr:row>345</xdr:row>
      <xdr:rowOff>161925</xdr:rowOff>
    </xdr:to>
    <xdr:sp>
      <xdr:nvSpPr>
        <xdr:cNvPr id="17" name="Line 282"/>
        <xdr:cNvSpPr>
          <a:spLocks/>
        </xdr:cNvSpPr>
      </xdr:nvSpPr>
      <xdr:spPr>
        <a:xfrm>
          <a:off x="9525" y="9956482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9525</xdr:rowOff>
    </xdr:from>
    <xdr:to>
      <xdr:col>0</xdr:col>
      <xdr:colOff>838200</xdr:colOff>
      <xdr:row>467</xdr:row>
      <xdr:rowOff>9525</xdr:rowOff>
    </xdr:to>
    <xdr:sp>
      <xdr:nvSpPr>
        <xdr:cNvPr id="18" name="Line 283"/>
        <xdr:cNvSpPr>
          <a:spLocks/>
        </xdr:cNvSpPr>
      </xdr:nvSpPr>
      <xdr:spPr>
        <a:xfrm>
          <a:off x="9525" y="134988300"/>
          <a:ext cx="8286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28575</xdr:rowOff>
    </xdr:from>
    <xdr:to>
      <xdr:col>2</xdr:col>
      <xdr:colOff>9525</xdr:colOff>
      <xdr:row>467</xdr:row>
      <xdr:rowOff>47625</xdr:rowOff>
    </xdr:to>
    <xdr:sp>
      <xdr:nvSpPr>
        <xdr:cNvPr id="19" name="Line 284"/>
        <xdr:cNvSpPr>
          <a:spLocks/>
        </xdr:cNvSpPr>
      </xdr:nvSpPr>
      <xdr:spPr>
        <a:xfrm>
          <a:off x="9525" y="135007350"/>
          <a:ext cx="16097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145</xdr:row>
      <xdr:rowOff>9525</xdr:rowOff>
    </xdr:from>
    <xdr:to>
      <xdr:col>0</xdr:col>
      <xdr:colOff>838200</xdr:colOff>
      <xdr:row>147</xdr:row>
      <xdr:rowOff>9525</xdr:rowOff>
    </xdr:to>
    <xdr:sp>
      <xdr:nvSpPr>
        <xdr:cNvPr id="20" name="Line 285"/>
        <xdr:cNvSpPr>
          <a:spLocks/>
        </xdr:cNvSpPr>
      </xdr:nvSpPr>
      <xdr:spPr>
        <a:xfrm>
          <a:off x="9525" y="41795700"/>
          <a:ext cx="828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145</xdr:row>
      <xdr:rowOff>28575</xdr:rowOff>
    </xdr:from>
    <xdr:to>
      <xdr:col>2</xdr:col>
      <xdr:colOff>9525</xdr:colOff>
      <xdr:row>147</xdr:row>
      <xdr:rowOff>228600</xdr:rowOff>
    </xdr:to>
    <xdr:sp>
      <xdr:nvSpPr>
        <xdr:cNvPr id="21" name="Line 286"/>
        <xdr:cNvSpPr>
          <a:spLocks/>
        </xdr:cNvSpPr>
      </xdr:nvSpPr>
      <xdr:spPr>
        <a:xfrm>
          <a:off x="9525" y="41814750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0</xdr:col>
      <xdr:colOff>838200</xdr:colOff>
      <xdr:row>27</xdr:row>
      <xdr:rowOff>9525</xdr:rowOff>
    </xdr:to>
    <xdr:sp>
      <xdr:nvSpPr>
        <xdr:cNvPr id="22" name="Line 287"/>
        <xdr:cNvSpPr>
          <a:spLocks/>
        </xdr:cNvSpPr>
      </xdr:nvSpPr>
      <xdr:spPr>
        <a:xfrm>
          <a:off x="9525" y="6743700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28575</xdr:rowOff>
    </xdr:from>
    <xdr:to>
      <xdr:col>2</xdr:col>
      <xdr:colOff>9525</xdr:colOff>
      <xdr:row>26</xdr:row>
      <xdr:rowOff>228600</xdr:rowOff>
    </xdr:to>
    <xdr:sp>
      <xdr:nvSpPr>
        <xdr:cNvPr id="23" name="Line 288"/>
        <xdr:cNvSpPr>
          <a:spLocks/>
        </xdr:cNvSpPr>
      </xdr:nvSpPr>
      <xdr:spPr>
        <a:xfrm>
          <a:off x="9525" y="6762750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320</xdr:row>
      <xdr:rowOff>9525</xdr:rowOff>
    </xdr:from>
    <xdr:to>
      <xdr:col>0</xdr:col>
      <xdr:colOff>838200</xdr:colOff>
      <xdr:row>323</xdr:row>
      <xdr:rowOff>9525</xdr:rowOff>
    </xdr:to>
    <xdr:sp>
      <xdr:nvSpPr>
        <xdr:cNvPr id="24" name="Line 289"/>
        <xdr:cNvSpPr>
          <a:spLocks/>
        </xdr:cNvSpPr>
      </xdr:nvSpPr>
      <xdr:spPr>
        <a:xfrm>
          <a:off x="9525" y="92944950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320</xdr:row>
      <xdr:rowOff>28575</xdr:rowOff>
    </xdr:from>
    <xdr:to>
      <xdr:col>2</xdr:col>
      <xdr:colOff>9525</xdr:colOff>
      <xdr:row>322</xdr:row>
      <xdr:rowOff>228600</xdr:rowOff>
    </xdr:to>
    <xdr:sp>
      <xdr:nvSpPr>
        <xdr:cNvPr id="25" name="Line 290"/>
        <xdr:cNvSpPr>
          <a:spLocks/>
        </xdr:cNvSpPr>
      </xdr:nvSpPr>
      <xdr:spPr>
        <a:xfrm>
          <a:off x="9525" y="92964000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9525</xdr:rowOff>
    </xdr:from>
    <xdr:to>
      <xdr:col>0</xdr:col>
      <xdr:colOff>838200</xdr:colOff>
      <xdr:row>113</xdr:row>
      <xdr:rowOff>9525</xdr:rowOff>
    </xdr:to>
    <xdr:sp>
      <xdr:nvSpPr>
        <xdr:cNvPr id="26" name="Line 291"/>
        <xdr:cNvSpPr>
          <a:spLocks/>
        </xdr:cNvSpPr>
      </xdr:nvSpPr>
      <xdr:spPr>
        <a:xfrm>
          <a:off x="9525" y="30803850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28575</xdr:rowOff>
    </xdr:from>
    <xdr:to>
      <xdr:col>2</xdr:col>
      <xdr:colOff>9525</xdr:colOff>
      <xdr:row>112</xdr:row>
      <xdr:rowOff>228600</xdr:rowOff>
    </xdr:to>
    <xdr:sp>
      <xdr:nvSpPr>
        <xdr:cNvPr id="27" name="Line 292"/>
        <xdr:cNvSpPr>
          <a:spLocks/>
        </xdr:cNvSpPr>
      </xdr:nvSpPr>
      <xdr:spPr>
        <a:xfrm>
          <a:off x="9525" y="30822900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541</xdr:row>
      <xdr:rowOff>9525</xdr:rowOff>
    </xdr:from>
    <xdr:to>
      <xdr:col>0</xdr:col>
      <xdr:colOff>838200</xdr:colOff>
      <xdr:row>544</xdr:row>
      <xdr:rowOff>9525</xdr:rowOff>
    </xdr:to>
    <xdr:sp>
      <xdr:nvSpPr>
        <xdr:cNvPr id="28" name="Line 293"/>
        <xdr:cNvSpPr>
          <a:spLocks/>
        </xdr:cNvSpPr>
      </xdr:nvSpPr>
      <xdr:spPr>
        <a:xfrm>
          <a:off x="9525" y="157829250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541</xdr:row>
      <xdr:rowOff>28575</xdr:rowOff>
    </xdr:from>
    <xdr:to>
      <xdr:col>2</xdr:col>
      <xdr:colOff>9525</xdr:colOff>
      <xdr:row>543</xdr:row>
      <xdr:rowOff>238125</xdr:rowOff>
    </xdr:to>
    <xdr:sp>
      <xdr:nvSpPr>
        <xdr:cNvPr id="29" name="Line 294"/>
        <xdr:cNvSpPr>
          <a:spLocks/>
        </xdr:cNvSpPr>
      </xdr:nvSpPr>
      <xdr:spPr>
        <a:xfrm>
          <a:off x="9525" y="157848300"/>
          <a:ext cx="16097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9525</xdr:rowOff>
    </xdr:from>
    <xdr:to>
      <xdr:col>0</xdr:col>
      <xdr:colOff>838200</xdr:colOff>
      <xdr:row>561</xdr:row>
      <xdr:rowOff>9525</xdr:rowOff>
    </xdr:to>
    <xdr:sp>
      <xdr:nvSpPr>
        <xdr:cNvPr id="30" name="Line 295"/>
        <xdr:cNvSpPr>
          <a:spLocks/>
        </xdr:cNvSpPr>
      </xdr:nvSpPr>
      <xdr:spPr>
        <a:xfrm>
          <a:off x="9525" y="162877500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28575</xdr:rowOff>
    </xdr:from>
    <xdr:to>
      <xdr:col>2</xdr:col>
      <xdr:colOff>9525</xdr:colOff>
      <xdr:row>560</xdr:row>
      <xdr:rowOff>228600</xdr:rowOff>
    </xdr:to>
    <xdr:sp>
      <xdr:nvSpPr>
        <xdr:cNvPr id="31" name="Line 296"/>
        <xdr:cNvSpPr>
          <a:spLocks/>
        </xdr:cNvSpPr>
      </xdr:nvSpPr>
      <xdr:spPr>
        <a:xfrm>
          <a:off x="9525" y="162896550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0</xdr:col>
      <xdr:colOff>838200</xdr:colOff>
      <xdr:row>27</xdr:row>
      <xdr:rowOff>9525</xdr:rowOff>
    </xdr:to>
    <xdr:sp>
      <xdr:nvSpPr>
        <xdr:cNvPr id="32" name="Line 297"/>
        <xdr:cNvSpPr>
          <a:spLocks/>
        </xdr:cNvSpPr>
      </xdr:nvSpPr>
      <xdr:spPr>
        <a:xfrm>
          <a:off x="9525" y="6743700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2</xdr:col>
      <xdr:colOff>9525</xdr:colOff>
      <xdr:row>26</xdr:row>
      <xdr:rowOff>209550</xdr:rowOff>
    </xdr:to>
    <xdr:sp>
      <xdr:nvSpPr>
        <xdr:cNvPr id="33" name="Line 298"/>
        <xdr:cNvSpPr>
          <a:spLocks/>
        </xdr:cNvSpPr>
      </xdr:nvSpPr>
      <xdr:spPr>
        <a:xfrm>
          <a:off x="9525" y="6753225"/>
          <a:ext cx="1609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0</xdr:col>
      <xdr:colOff>838200</xdr:colOff>
      <xdr:row>27</xdr:row>
      <xdr:rowOff>9525</xdr:rowOff>
    </xdr:to>
    <xdr:sp>
      <xdr:nvSpPr>
        <xdr:cNvPr id="34" name="Line 299"/>
        <xdr:cNvSpPr>
          <a:spLocks/>
        </xdr:cNvSpPr>
      </xdr:nvSpPr>
      <xdr:spPr>
        <a:xfrm>
          <a:off x="9525" y="6743700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2</xdr:col>
      <xdr:colOff>9525</xdr:colOff>
      <xdr:row>26</xdr:row>
      <xdr:rowOff>209550</xdr:rowOff>
    </xdr:to>
    <xdr:sp>
      <xdr:nvSpPr>
        <xdr:cNvPr id="35" name="Line 300"/>
        <xdr:cNvSpPr>
          <a:spLocks/>
        </xdr:cNvSpPr>
      </xdr:nvSpPr>
      <xdr:spPr>
        <a:xfrm>
          <a:off x="9525" y="6753225"/>
          <a:ext cx="16097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576</xdr:row>
      <xdr:rowOff>9525</xdr:rowOff>
    </xdr:from>
    <xdr:to>
      <xdr:col>0</xdr:col>
      <xdr:colOff>838200</xdr:colOff>
      <xdr:row>579</xdr:row>
      <xdr:rowOff>9525</xdr:rowOff>
    </xdr:to>
    <xdr:sp>
      <xdr:nvSpPr>
        <xdr:cNvPr id="36" name="Line 301"/>
        <xdr:cNvSpPr>
          <a:spLocks/>
        </xdr:cNvSpPr>
      </xdr:nvSpPr>
      <xdr:spPr>
        <a:xfrm>
          <a:off x="9525" y="168163875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576</xdr:row>
      <xdr:rowOff>28575</xdr:rowOff>
    </xdr:from>
    <xdr:to>
      <xdr:col>2</xdr:col>
      <xdr:colOff>9525</xdr:colOff>
      <xdr:row>578</xdr:row>
      <xdr:rowOff>228600</xdr:rowOff>
    </xdr:to>
    <xdr:sp>
      <xdr:nvSpPr>
        <xdr:cNvPr id="37" name="Line 302"/>
        <xdr:cNvSpPr>
          <a:spLocks/>
        </xdr:cNvSpPr>
      </xdr:nvSpPr>
      <xdr:spPr>
        <a:xfrm>
          <a:off x="9525" y="168182925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363</xdr:row>
      <xdr:rowOff>9525</xdr:rowOff>
    </xdr:from>
    <xdr:to>
      <xdr:col>0</xdr:col>
      <xdr:colOff>838200</xdr:colOff>
      <xdr:row>366</xdr:row>
      <xdr:rowOff>9525</xdr:rowOff>
    </xdr:to>
    <xdr:sp>
      <xdr:nvSpPr>
        <xdr:cNvPr id="38" name="Line 303"/>
        <xdr:cNvSpPr>
          <a:spLocks/>
        </xdr:cNvSpPr>
      </xdr:nvSpPr>
      <xdr:spPr>
        <a:xfrm>
          <a:off x="9525" y="105546525"/>
          <a:ext cx="828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363</xdr:row>
      <xdr:rowOff>9525</xdr:rowOff>
    </xdr:from>
    <xdr:to>
      <xdr:col>1</xdr:col>
      <xdr:colOff>352425</xdr:colOff>
      <xdr:row>365</xdr:row>
      <xdr:rowOff>161925</xdr:rowOff>
    </xdr:to>
    <xdr:sp>
      <xdr:nvSpPr>
        <xdr:cNvPr id="39" name="Line 304"/>
        <xdr:cNvSpPr>
          <a:spLocks/>
        </xdr:cNvSpPr>
      </xdr:nvSpPr>
      <xdr:spPr>
        <a:xfrm>
          <a:off x="9525" y="10554652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381</xdr:row>
      <xdr:rowOff>19050</xdr:rowOff>
    </xdr:from>
    <xdr:to>
      <xdr:col>0</xdr:col>
      <xdr:colOff>800100</xdr:colOff>
      <xdr:row>383</xdr:row>
      <xdr:rowOff>790575</xdr:rowOff>
    </xdr:to>
    <xdr:sp>
      <xdr:nvSpPr>
        <xdr:cNvPr id="40" name="Line 305"/>
        <xdr:cNvSpPr>
          <a:spLocks/>
        </xdr:cNvSpPr>
      </xdr:nvSpPr>
      <xdr:spPr>
        <a:xfrm>
          <a:off x="9525" y="110851950"/>
          <a:ext cx="7905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381</xdr:row>
      <xdr:rowOff>9525</xdr:rowOff>
    </xdr:from>
    <xdr:to>
      <xdr:col>1</xdr:col>
      <xdr:colOff>352425</xdr:colOff>
      <xdr:row>383</xdr:row>
      <xdr:rowOff>161925</xdr:rowOff>
    </xdr:to>
    <xdr:sp>
      <xdr:nvSpPr>
        <xdr:cNvPr id="41" name="Line 306"/>
        <xdr:cNvSpPr>
          <a:spLocks/>
        </xdr:cNvSpPr>
      </xdr:nvSpPr>
      <xdr:spPr>
        <a:xfrm>
          <a:off x="9525" y="11084242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9525</xdr:rowOff>
    </xdr:from>
    <xdr:to>
      <xdr:col>0</xdr:col>
      <xdr:colOff>838200</xdr:colOff>
      <xdr:row>485</xdr:row>
      <xdr:rowOff>9525</xdr:rowOff>
    </xdr:to>
    <xdr:sp>
      <xdr:nvSpPr>
        <xdr:cNvPr id="42" name="Line 307"/>
        <xdr:cNvSpPr>
          <a:spLocks/>
        </xdr:cNvSpPr>
      </xdr:nvSpPr>
      <xdr:spPr>
        <a:xfrm>
          <a:off x="9525" y="140798550"/>
          <a:ext cx="8286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28575</xdr:rowOff>
    </xdr:from>
    <xdr:to>
      <xdr:col>1</xdr:col>
      <xdr:colOff>342900</xdr:colOff>
      <xdr:row>484</xdr:row>
      <xdr:rowOff>47625</xdr:rowOff>
    </xdr:to>
    <xdr:sp>
      <xdr:nvSpPr>
        <xdr:cNvPr id="43" name="Line 308"/>
        <xdr:cNvSpPr>
          <a:spLocks/>
        </xdr:cNvSpPr>
      </xdr:nvSpPr>
      <xdr:spPr>
        <a:xfrm>
          <a:off x="9525" y="140817600"/>
          <a:ext cx="1581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594</xdr:row>
      <xdr:rowOff>9525</xdr:rowOff>
    </xdr:from>
    <xdr:to>
      <xdr:col>0</xdr:col>
      <xdr:colOff>838200</xdr:colOff>
      <xdr:row>597</xdr:row>
      <xdr:rowOff>9525</xdr:rowOff>
    </xdr:to>
    <xdr:sp>
      <xdr:nvSpPr>
        <xdr:cNvPr id="44" name="Line 309"/>
        <xdr:cNvSpPr>
          <a:spLocks/>
        </xdr:cNvSpPr>
      </xdr:nvSpPr>
      <xdr:spPr>
        <a:xfrm>
          <a:off x="9525" y="1732121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104775</xdr:colOff>
      <xdr:row>594</xdr:row>
      <xdr:rowOff>57150</xdr:rowOff>
    </xdr:from>
    <xdr:to>
      <xdr:col>1</xdr:col>
      <xdr:colOff>285750</xdr:colOff>
      <xdr:row>596</xdr:row>
      <xdr:rowOff>666750</xdr:rowOff>
    </xdr:to>
    <xdr:sp>
      <xdr:nvSpPr>
        <xdr:cNvPr id="45" name="Line 310"/>
        <xdr:cNvSpPr>
          <a:spLocks/>
        </xdr:cNvSpPr>
      </xdr:nvSpPr>
      <xdr:spPr>
        <a:xfrm>
          <a:off x="104775" y="173259750"/>
          <a:ext cx="1428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163</xdr:row>
      <xdr:rowOff>9525</xdr:rowOff>
    </xdr:from>
    <xdr:to>
      <xdr:col>0</xdr:col>
      <xdr:colOff>952500</xdr:colOff>
      <xdr:row>165</xdr:row>
      <xdr:rowOff>800100</xdr:rowOff>
    </xdr:to>
    <xdr:sp>
      <xdr:nvSpPr>
        <xdr:cNvPr id="46" name="Line 311"/>
        <xdr:cNvSpPr>
          <a:spLocks/>
        </xdr:cNvSpPr>
      </xdr:nvSpPr>
      <xdr:spPr>
        <a:xfrm>
          <a:off x="9525" y="47386875"/>
          <a:ext cx="9429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163</xdr:row>
      <xdr:rowOff>28575</xdr:rowOff>
    </xdr:from>
    <xdr:to>
      <xdr:col>2</xdr:col>
      <xdr:colOff>9525</xdr:colOff>
      <xdr:row>165</xdr:row>
      <xdr:rowOff>228600</xdr:rowOff>
    </xdr:to>
    <xdr:sp>
      <xdr:nvSpPr>
        <xdr:cNvPr id="47" name="Line 312"/>
        <xdr:cNvSpPr>
          <a:spLocks/>
        </xdr:cNvSpPr>
      </xdr:nvSpPr>
      <xdr:spPr>
        <a:xfrm>
          <a:off x="9525" y="47405925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9525</xdr:rowOff>
    </xdr:from>
    <xdr:to>
      <xdr:col>0</xdr:col>
      <xdr:colOff>838200</xdr:colOff>
      <xdr:row>184</xdr:row>
      <xdr:rowOff>9525</xdr:rowOff>
    </xdr:to>
    <xdr:sp>
      <xdr:nvSpPr>
        <xdr:cNvPr id="48" name="Line 313"/>
        <xdr:cNvSpPr>
          <a:spLocks/>
        </xdr:cNvSpPr>
      </xdr:nvSpPr>
      <xdr:spPr>
        <a:xfrm>
          <a:off x="9525" y="52568475"/>
          <a:ext cx="8286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181</xdr:row>
      <xdr:rowOff>28575</xdr:rowOff>
    </xdr:from>
    <xdr:to>
      <xdr:col>2</xdr:col>
      <xdr:colOff>9525</xdr:colOff>
      <xdr:row>183</xdr:row>
      <xdr:rowOff>228600</xdr:rowOff>
    </xdr:to>
    <xdr:sp>
      <xdr:nvSpPr>
        <xdr:cNvPr id="49" name="Line 314"/>
        <xdr:cNvSpPr>
          <a:spLocks/>
        </xdr:cNvSpPr>
      </xdr:nvSpPr>
      <xdr:spPr>
        <a:xfrm>
          <a:off x="9525" y="52587525"/>
          <a:ext cx="1609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400</xdr:row>
      <xdr:rowOff>9525</xdr:rowOff>
    </xdr:from>
    <xdr:to>
      <xdr:col>0</xdr:col>
      <xdr:colOff>838200</xdr:colOff>
      <xdr:row>403</xdr:row>
      <xdr:rowOff>9525</xdr:rowOff>
    </xdr:to>
    <xdr:sp>
      <xdr:nvSpPr>
        <xdr:cNvPr id="50" name="Line 315"/>
        <xdr:cNvSpPr>
          <a:spLocks/>
        </xdr:cNvSpPr>
      </xdr:nvSpPr>
      <xdr:spPr>
        <a:xfrm>
          <a:off x="9525" y="116328825"/>
          <a:ext cx="828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400</xdr:row>
      <xdr:rowOff>9525</xdr:rowOff>
    </xdr:from>
    <xdr:to>
      <xdr:col>1</xdr:col>
      <xdr:colOff>352425</xdr:colOff>
      <xdr:row>402</xdr:row>
      <xdr:rowOff>161925</xdr:rowOff>
    </xdr:to>
    <xdr:sp>
      <xdr:nvSpPr>
        <xdr:cNvPr id="51" name="Line 316"/>
        <xdr:cNvSpPr>
          <a:spLocks/>
        </xdr:cNvSpPr>
      </xdr:nvSpPr>
      <xdr:spPr>
        <a:xfrm>
          <a:off x="9525" y="11632882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422</xdr:row>
      <xdr:rowOff>9525</xdr:rowOff>
    </xdr:from>
    <xdr:to>
      <xdr:col>0</xdr:col>
      <xdr:colOff>838200</xdr:colOff>
      <xdr:row>425</xdr:row>
      <xdr:rowOff>9525</xdr:rowOff>
    </xdr:to>
    <xdr:sp>
      <xdr:nvSpPr>
        <xdr:cNvPr id="52" name="Line 317"/>
        <xdr:cNvSpPr>
          <a:spLocks/>
        </xdr:cNvSpPr>
      </xdr:nvSpPr>
      <xdr:spPr>
        <a:xfrm>
          <a:off x="9525" y="122424825"/>
          <a:ext cx="8286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422</xdr:row>
      <xdr:rowOff>9525</xdr:rowOff>
    </xdr:from>
    <xdr:to>
      <xdr:col>1</xdr:col>
      <xdr:colOff>352425</xdr:colOff>
      <xdr:row>424</xdr:row>
      <xdr:rowOff>161925</xdr:rowOff>
    </xdr:to>
    <xdr:sp>
      <xdr:nvSpPr>
        <xdr:cNvPr id="53" name="Line 318"/>
        <xdr:cNvSpPr>
          <a:spLocks/>
        </xdr:cNvSpPr>
      </xdr:nvSpPr>
      <xdr:spPr>
        <a:xfrm>
          <a:off x="9525" y="122424825"/>
          <a:ext cx="1590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85725</xdr:colOff>
      <xdr:row>201</xdr:row>
      <xdr:rowOff>85725</xdr:rowOff>
    </xdr:from>
    <xdr:to>
      <xdr:col>0</xdr:col>
      <xdr:colOff>971550</xdr:colOff>
      <xdr:row>203</xdr:row>
      <xdr:rowOff>714375</xdr:rowOff>
    </xdr:to>
    <xdr:sp>
      <xdr:nvSpPr>
        <xdr:cNvPr id="54" name="Line 319"/>
        <xdr:cNvSpPr>
          <a:spLocks/>
        </xdr:cNvSpPr>
      </xdr:nvSpPr>
      <xdr:spPr>
        <a:xfrm>
          <a:off x="85725" y="57969150"/>
          <a:ext cx="8858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201</xdr:row>
      <xdr:rowOff>28575</xdr:rowOff>
    </xdr:from>
    <xdr:to>
      <xdr:col>2</xdr:col>
      <xdr:colOff>9525</xdr:colOff>
      <xdr:row>203</xdr:row>
      <xdr:rowOff>228600</xdr:rowOff>
    </xdr:to>
    <xdr:sp>
      <xdr:nvSpPr>
        <xdr:cNvPr id="55" name="Line 320"/>
        <xdr:cNvSpPr>
          <a:spLocks/>
        </xdr:cNvSpPr>
      </xdr:nvSpPr>
      <xdr:spPr>
        <a:xfrm>
          <a:off x="9525" y="57912000"/>
          <a:ext cx="1609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0</xdr:col>
      <xdr:colOff>838200</xdr:colOff>
      <xdr:row>51</xdr:row>
      <xdr:rowOff>9525</xdr:rowOff>
    </xdr:to>
    <xdr:sp>
      <xdr:nvSpPr>
        <xdr:cNvPr id="56" name="Line 321"/>
        <xdr:cNvSpPr>
          <a:spLocks/>
        </xdr:cNvSpPr>
      </xdr:nvSpPr>
      <xdr:spPr>
        <a:xfrm>
          <a:off x="9525" y="12963525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28575</xdr:rowOff>
    </xdr:from>
    <xdr:to>
      <xdr:col>2</xdr:col>
      <xdr:colOff>9525</xdr:colOff>
      <xdr:row>50</xdr:row>
      <xdr:rowOff>228600</xdr:rowOff>
    </xdr:to>
    <xdr:sp>
      <xdr:nvSpPr>
        <xdr:cNvPr id="57" name="Line 322"/>
        <xdr:cNvSpPr>
          <a:spLocks/>
        </xdr:cNvSpPr>
      </xdr:nvSpPr>
      <xdr:spPr>
        <a:xfrm>
          <a:off x="9525" y="12982575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259</xdr:row>
      <xdr:rowOff>0</xdr:rowOff>
    </xdr:from>
    <xdr:to>
      <xdr:col>0</xdr:col>
      <xdr:colOff>1133475</xdr:colOff>
      <xdr:row>261</xdr:row>
      <xdr:rowOff>809625</xdr:rowOff>
    </xdr:to>
    <xdr:pic>
      <xdr:nvPicPr>
        <xdr:cNvPr id="58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74190225"/>
          <a:ext cx="11239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259</xdr:row>
      <xdr:rowOff>0</xdr:rowOff>
    </xdr:from>
    <xdr:to>
      <xdr:col>2</xdr:col>
      <xdr:colOff>19050</xdr:colOff>
      <xdr:row>260</xdr:row>
      <xdr:rowOff>247650</xdr:rowOff>
    </xdr:to>
    <xdr:pic>
      <xdr:nvPicPr>
        <xdr:cNvPr id="59" name="Picture 3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419022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280</xdr:row>
      <xdr:rowOff>0</xdr:rowOff>
    </xdr:from>
    <xdr:to>
      <xdr:col>0</xdr:col>
      <xdr:colOff>847725</xdr:colOff>
      <xdr:row>282</xdr:row>
      <xdr:rowOff>685800</xdr:rowOff>
    </xdr:to>
    <xdr:pic>
      <xdr:nvPicPr>
        <xdr:cNvPr id="60" name="Picture 3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80591025"/>
          <a:ext cx="838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280</xdr:row>
      <xdr:rowOff>0</xdr:rowOff>
    </xdr:from>
    <xdr:to>
      <xdr:col>2</xdr:col>
      <xdr:colOff>0</xdr:colOff>
      <xdr:row>282</xdr:row>
      <xdr:rowOff>685800</xdr:rowOff>
    </xdr:to>
    <xdr:pic>
      <xdr:nvPicPr>
        <xdr:cNvPr id="61" name="Picture 32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575" y="80591025"/>
          <a:ext cx="1581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219</xdr:row>
      <xdr:rowOff>9525</xdr:rowOff>
    </xdr:from>
    <xdr:to>
      <xdr:col>0</xdr:col>
      <xdr:colOff>838200</xdr:colOff>
      <xdr:row>222</xdr:row>
      <xdr:rowOff>9525</xdr:rowOff>
    </xdr:to>
    <xdr:sp>
      <xdr:nvSpPr>
        <xdr:cNvPr id="62" name="Line 327"/>
        <xdr:cNvSpPr>
          <a:spLocks/>
        </xdr:cNvSpPr>
      </xdr:nvSpPr>
      <xdr:spPr>
        <a:xfrm>
          <a:off x="9525" y="62922150"/>
          <a:ext cx="8286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219</xdr:row>
      <xdr:rowOff>9525</xdr:rowOff>
    </xdr:from>
    <xdr:to>
      <xdr:col>1</xdr:col>
      <xdr:colOff>352425</xdr:colOff>
      <xdr:row>221</xdr:row>
      <xdr:rowOff>161925</xdr:rowOff>
    </xdr:to>
    <xdr:sp>
      <xdr:nvSpPr>
        <xdr:cNvPr id="63" name="Line 328"/>
        <xdr:cNvSpPr>
          <a:spLocks/>
        </xdr:cNvSpPr>
      </xdr:nvSpPr>
      <xdr:spPr>
        <a:xfrm>
          <a:off x="9525" y="62922150"/>
          <a:ext cx="1590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300</xdr:row>
      <xdr:rowOff>0</xdr:rowOff>
    </xdr:from>
    <xdr:to>
      <xdr:col>0</xdr:col>
      <xdr:colOff>847725</xdr:colOff>
      <xdr:row>302</xdr:row>
      <xdr:rowOff>685800</xdr:rowOff>
    </xdr:to>
    <xdr:pic>
      <xdr:nvPicPr>
        <xdr:cNvPr id="64" name="Picture 3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86725125"/>
          <a:ext cx="838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300</xdr:row>
      <xdr:rowOff>0</xdr:rowOff>
    </xdr:from>
    <xdr:to>
      <xdr:col>2</xdr:col>
      <xdr:colOff>0</xdr:colOff>
      <xdr:row>302</xdr:row>
      <xdr:rowOff>685800</xdr:rowOff>
    </xdr:to>
    <xdr:pic>
      <xdr:nvPicPr>
        <xdr:cNvPr id="65" name="Picture 33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575" y="86725125"/>
          <a:ext cx="1581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614</xdr:row>
      <xdr:rowOff>9525</xdr:rowOff>
    </xdr:from>
    <xdr:to>
      <xdr:col>0</xdr:col>
      <xdr:colOff>838200</xdr:colOff>
      <xdr:row>617</xdr:row>
      <xdr:rowOff>9525</xdr:rowOff>
    </xdr:to>
    <xdr:sp>
      <xdr:nvSpPr>
        <xdr:cNvPr id="66" name="Line 331"/>
        <xdr:cNvSpPr>
          <a:spLocks/>
        </xdr:cNvSpPr>
      </xdr:nvSpPr>
      <xdr:spPr>
        <a:xfrm>
          <a:off x="9525" y="178384200"/>
          <a:ext cx="8286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614</xdr:row>
      <xdr:rowOff>28575</xdr:rowOff>
    </xdr:from>
    <xdr:to>
      <xdr:col>1</xdr:col>
      <xdr:colOff>342900</xdr:colOff>
      <xdr:row>616</xdr:row>
      <xdr:rowOff>47625</xdr:rowOff>
    </xdr:to>
    <xdr:sp>
      <xdr:nvSpPr>
        <xdr:cNvPr id="67" name="Line 332"/>
        <xdr:cNvSpPr>
          <a:spLocks/>
        </xdr:cNvSpPr>
      </xdr:nvSpPr>
      <xdr:spPr>
        <a:xfrm>
          <a:off x="9525" y="178403250"/>
          <a:ext cx="1581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443</xdr:row>
      <xdr:rowOff>9525</xdr:rowOff>
    </xdr:from>
    <xdr:to>
      <xdr:col>0</xdr:col>
      <xdr:colOff>838200</xdr:colOff>
      <xdr:row>446</xdr:row>
      <xdr:rowOff>9525</xdr:rowOff>
    </xdr:to>
    <xdr:sp>
      <xdr:nvSpPr>
        <xdr:cNvPr id="68" name="Line 333"/>
        <xdr:cNvSpPr>
          <a:spLocks/>
        </xdr:cNvSpPr>
      </xdr:nvSpPr>
      <xdr:spPr>
        <a:xfrm>
          <a:off x="9525" y="128435100"/>
          <a:ext cx="8286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443</xdr:row>
      <xdr:rowOff>28575</xdr:rowOff>
    </xdr:from>
    <xdr:to>
      <xdr:col>2</xdr:col>
      <xdr:colOff>9525</xdr:colOff>
      <xdr:row>446</xdr:row>
      <xdr:rowOff>19050</xdr:rowOff>
    </xdr:to>
    <xdr:sp>
      <xdr:nvSpPr>
        <xdr:cNvPr id="69" name="Line 334"/>
        <xdr:cNvSpPr>
          <a:spLocks/>
        </xdr:cNvSpPr>
      </xdr:nvSpPr>
      <xdr:spPr>
        <a:xfrm>
          <a:off x="9525" y="128454150"/>
          <a:ext cx="16097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502</xdr:row>
      <xdr:rowOff>9525</xdr:rowOff>
    </xdr:from>
    <xdr:to>
      <xdr:col>0</xdr:col>
      <xdr:colOff>838200</xdr:colOff>
      <xdr:row>505</xdr:row>
      <xdr:rowOff>9525</xdr:rowOff>
    </xdr:to>
    <xdr:sp>
      <xdr:nvSpPr>
        <xdr:cNvPr id="70" name="Line 335"/>
        <xdr:cNvSpPr>
          <a:spLocks/>
        </xdr:cNvSpPr>
      </xdr:nvSpPr>
      <xdr:spPr>
        <a:xfrm>
          <a:off x="9525" y="146923125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502</xdr:row>
      <xdr:rowOff>28575</xdr:rowOff>
    </xdr:from>
    <xdr:to>
      <xdr:col>2</xdr:col>
      <xdr:colOff>9525</xdr:colOff>
      <xdr:row>504</xdr:row>
      <xdr:rowOff>228600</xdr:rowOff>
    </xdr:to>
    <xdr:sp>
      <xdr:nvSpPr>
        <xdr:cNvPr id="71" name="Line 336"/>
        <xdr:cNvSpPr>
          <a:spLocks/>
        </xdr:cNvSpPr>
      </xdr:nvSpPr>
      <xdr:spPr>
        <a:xfrm>
          <a:off x="9525" y="146942175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66675</xdr:colOff>
      <xdr:row>520</xdr:row>
      <xdr:rowOff>28575</xdr:rowOff>
    </xdr:from>
    <xdr:to>
      <xdr:col>1</xdr:col>
      <xdr:colOff>9525</xdr:colOff>
      <xdr:row>523</xdr:row>
      <xdr:rowOff>28575</xdr:rowOff>
    </xdr:to>
    <xdr:sp>
      <xdr:nvSpPr>
        <xdr:cNvPr id="72" name="Line 337"/>
        <xdr:cNvSpPr>
          <a:spLocks/>
        </xdr:cNvSpPr>
      </xdr:nvSpPr>
      <xdr:spPr>
        <a:xfrm>
          <a:off x="66675" y="151999950"/>
          <a:ext cx="1190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520</xdr:row>
      <xdr:rowOff>19050</xdr:rowOff>
    </xdr:from>
    <xdr:to>
      <xdr:col>2</xdr:col>
      <xdr:colOff>19050</xdr:colOff>
      <xdr:row>522</xdr:row>
      <xdr:rowOff>219075</xdr:rowOff>
    </xdr:to>
    <xdr:sp>
      <xdr:nvSpPr>
        <xdr:cNvPr id="73" name="Line 338"/>
        <xdr:cNvSpPr>
          <a:spLocks/>
        </xdr:cNvSpPr>
      </xdr:nvSpPr>
      <xdr:spPr>
        <a:xfrm>
          <a:off x="9525" y="151990425"/>
          <a:ext cx="16192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9525</xdr:rowOff>
    </xdr:from>
    <xdr:to>
      <xdr:col>0</xdr:col>
      <xdr:colOff>838200</xdr:colOff>
      <xdr:row>467</xdr:row>
      <xdr:rowOff>9525</xdr:rowOff>
    </xdr:to>
    <xdr:sp>
      <xdr:nvSpPr>
        <xdr:cNvPr id="74" name="Line 339"/>
        <xdr:cNvSpPr>
          <a:spLocks/>
        </xdr:cNvSpPr>
      </xdr:nvSpPr>
      <xdr:spPr>
        <a:xfrm>
          <a:off x="9525" y="134988300"/>
          <a:ext cx="8286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464</xdr:row>
      <xdr:rowOff>28575</xdr:rowOff>
    </xdr:from>
    <xdr:to>
      <xdr:col>2</xdr:col>
      <xdr:colOff>9525</xdr:colOff>
      <xdr:row>467</xdr:row>
      <xdr:rowOff>47625</xdr:rowOff>
    </xdr:to>
    <xdr:sp>
      <xdr:nvSpPr>
        <xdr:cNvPr id="75" name="Line 340"/>
        <xdr:cNvSpPr>
          <a:spLocks/>
        </xdr:cNvSpPr>
      </xdr:nvSpPr>
      <xdr:spPr>
        <a:xfrm>
          <a:off x="9525" y="135007350"/>
          <a:ext cx="16097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541</xdr:row>
      <xdr:rowOff>9525</xdr:rowOff>
    </xdr:from>
    <xdr:to>
      <xdr:col>0</xdr:col>
      <xdr:colOff>838200</xdr:colOff>
      <xdr:row>544</xdr:row>
      <xdr:rowOff>9525</xdr:rowOff>
    </xdr:to>
    <xdr:sp>
      <xdr:nvSpPr>
        <xdr:cNvPr id="76" name="Line 341"/>
        <xdr:cNvSpPr>
          <a:spLocks/>
        </xdr:cNvSpPr>
      </xdr:nvSpPr>
      <xdr:spPr>
        <a:xfrm>
          <a:off x="9525" y="157829250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541</xdr:row>
      <xdr:rowOff>28575</xdr:rowOff>
    </xdr:from>
    <xdr:to>
      <xdr:col>2</xdr:col>
      <xdr:colOff>9525</xdr:colOff>
      <xdr:row>543</xdr:row>
      <xdr:rowOff>238125</xdr:rowOff>
    </xdr:to>
    <xdr:sp>
      <xdr:nvSpPr>
        <xdr:cNvPr id="77" name="Line 342"/>
        <xdr:cNvSpPr>
          <a:spLocks/>
        </xdr:cNvSpPr>
      </xdr:nvSpPr>
      <xdr:spPr>
        <a:xfrm>
          <a:off x="9525" y="157848300"/>
          <a:ext cx="16097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9525</xdr:rowOff>
    </xdr:from>
    <xdr:to>
      <xdr:col>0</xdr:col>
      <xdr:colOff>838200</xdr:colOff>
      <xdr:row>561</xdr:row>
      <xdr:rowOff>9525</xdr:rowOff>
    </xdr:to>
    <xdr:sp>
      <xdr:nvSpPr>
        <xdr:cNvPr id="78" name="Line 343"/>
        <xdr:cNvSpPr>
          <a:spLocks/>
        </xdr:cNvSpPr>
      </xdr:nvSpPr>
      <xdr:spPr>
        <a:xfrm>
          <a:off x="9525" y="162877500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28575</xdr:rowOff>
    </xdr:from>
    <xdr:to>
      <xdr:col>2</xdr:col>
      <xdr:colOff>9525</xdr:colOff>
      <xdr:row>560</xdr:row>
      <xdr:rowOff>228600</xdr:rowOff>
    </xdr:to>
    <xdr:sp>
      <xdr:nvSpPr>
        <xdr:cNvPr id="79" name="Line 344"/>
        <xdr:cNvSpPr>
          <a:spLocks/>
        </xdr:cNvSpPr>
      </xdr:nvSpPr>
      <xdr:spPr>
        <a:xfrm>
          <a:off x="9525" y="162896550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576</xdr:row>
      <xdr:rowOff>9525</xdr:rowOff>
    </xdr:from>
    <xdr:to>
      <xdr:col>0</xdr:col>
      <xdr:colOff>838200</xdr:colOff>
      <xdr:row>579</xdr:row>
      <xdr:rowOff>9525</xdr:rowOff>
    </xdr:to>
    <xdr:sp>
      <xdr:nvSpPr>
        <xdr:cNvPr id="80" name="Line 345"/>
        <xdr:cNvSpPr>
          <a:spLocks/>
        </xdr:cNvSpPr>
      </xdr:nvSpPr>
      <xdr:spPr>
        <a:xfrm>
          <a:off x="9525" y="168163875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576</xdr:row>
      <xdr:rowOff>28575</xdr:rowOff>
    </xdr:from>
    <xdr:to>
      <xdr:col>2</xdr:col>
      <xdr:colOff>9525</xdr:colOff>
      <xdr:row>578</xdr:row>
      <xdr:rowOff>228600</xdr:rowOff>
    </xdr:to>
    <xdr:sp>
      <xdr:nvSpPr>
        <xdr:cNvPr id="81" name="Line 346"/>
        <xdr:cNvSpPr>
          <a:spLocks/>
        </xdr:cNvSpPr>
      </xdr:nvSpPr>
      <xdr:spPr>
        <a:xfrm>
          <a:off x="9525" y="168182925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9525</xdr:rowOff>
    </xdr:from>
    <xdr:to>
      <xdr:col>0</xdr:col>
      <xdr:colOff>838200</xdr:colOff>
      <xdr:row>485</xdr:row>
      <xdr:rowOff>9525</xdr:rowOff>
    </xdr:to>
    <xdr:sp>
      <xdr:nvSpPr>
        <xdr:cNvPr id="82" name="Line 347"/>
        <xdr:cNvSpPr>
          <a:spLocks/>
        </xdr:cNvSpPr>
      </xdr:nvSpPr>
      <xdr:spPr>
        <a:xfrm>
          <a:off x="9525" y="140798550"/>
          <a:ext cx="8286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28575</xdr:rowOff>
    </xdr:from>
    <xdr:to>
      <xdr:col>1</xdr:col>
      <xdr:colOff>342900</xdr:colOff>
      <xdr:row>484</xdr:row>
      <xdr:rowOff>47625</xdr:rowOff>
    </xdr:to>
    <xdr:sp>
      <xdr:nvSpPr>
        <xdr:cNvPr id="83" name="Line 348"/>
        <xdr:cNvSpPr>
          <a:spLocks/>
        </xdr:cNvSpPr>
      </xdr:nvSpPr>
      <xdr:spPr>
        <a:xfrm>
          <a:off x="9525" y="140817600"/>
          <a:ext cx="1581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594</xdr:row>
      <xdr:rowOff>9525</xdr:rowOff>
    </xdr:from>
    <xdr:to>
      <xdr:col>0</xdr:col>
      <xdr:colOff>838200</xdr:colOff>
      <xdr:row>597</xdr:row>
      <xdr:rowOff>9525</xdr:rowOff>
    </xdr:to>
    <xdr:sp>
      <xdr:nvSpPr>
        <xdr:cNvPr id="84" name="Line 349"/>
        <xdr:cNvSpPr>
          <a:spLocks/>
        </xdr:cNvSpPr>
      </xdr:nvSpPr>
      <xdr:spPr>
        <a:xfrm>
          <a:off x="9525" y="173212125"/>
          <a:ext cx="8286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104775</xdr:colOff>
      <xdr:row>594</xdr:row>
      <xdr:rowOff>57150</xdr:rowOff>
    </xdr:from>
    <xdr:to>
      <xdr:col>1</xdr:col>
      <xdr:colOff>285750</xdr:colOff>
      <xdr:row>596</xdr:row>
      <xdr:rowOff>666750</xdr:rowOff>
    </xdr:to>
    <xdr:sp>
      <xdr:nvSpPr>
        <xdr:cNvPr id="85" name="Line 350"/>
        <xdr:cNvSpPr>
          <a:spLocks/>
        </xdr:cNvSpPr>
      </xdr:nvSpPr>
      <xdr:spPr>
        <a:xfrm>
          <a:off x="104775" y="173259750"/>
          <a:ext cx="14287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614</xdr:row>
      <xdr:rowOff>9525</xdr:rowOff>
    </xdr:from>
    <xdr:to>
      <xdr:col>0</xdr:col>
      <xdr:colOff>838200</xdr:colOff>
      <xdr:row>617</xdr:row>
      <xdr:rowOff>9525</xdr:rowOff>
    </xdr:to>
    <xdr:sp>
      <xdr:nvSpPr>
        <xdr:cNvPr id="86" name="Line 351"/>
        <xdr:cNvSpPr>
          <a:spLocks/>
        </xdr:cNvSpPr>
      </xdr:nvSpPr>
      <xdr:spPr>
        <a:xfrm>
          <a:off x="9525" y="178384200"/>
          <a:ext cx="8286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614</xdr:row>
      <xdr:rowOff>28575</xdr:rowOff>
    </xdr:from>
    <xdr:to>
      <xdr:col>1</xdr:col>
      <xdr:colOff>342900</xdr:colOff>
      <xdr:row>616</xdr:row>
      <xdr:rowOff>47625</xdr:rowOff>
    </xdr:to>
    <xdr:sp>
      <xdr:nvSpPr>
        <xdr:cNvPr id="87" name="Line 352"/>
        <xdr:cNvSpPr>
          <a:spLocks/>
        </xdr:cNvSpPr>
      </xdr:nvSpPr>
      <xdr:spPr>
        <a:xfrm>
          <a:off x="9525" y="178403250"/>
          <a:ext cx="15811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422</xdr:row>
      <xdr:rowOff>9525</xdr:rowOff>
    </xdr:from>
    <xdr:to>
      <xdr:col>0</xdr:col>
      <xdr:colOff>838200</xdr:colOff>
      <xdr:row>425</xdr:row>
      <xdr:rowOff>9525</xdr:rowOff>
    </xdr:to>
    <xdr:sp>
      <xdr:nvSpPr>
        <xdr:cNvPr id="88" name="Line 353"/>
        <xdr:cNvSpPr>
          <a:spLocks/>
        </xdr:cNvSpPr>
      </xdr:nvSpPr>
      <xdr:spPr>
        <a:xfrm>
          <a:off x="9525" y="122424825"/>
          <a:ext cx="8286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422</xdr:row>
      <xdr:rowOff>9525</xdr:rowOff>
    </xdr:from>
    <xdr:to>
      <xdr:col>1</xdr:col>
      <xdr:colOff>352425</xdr:colOff>
      <xdr:row>424</xdr:row>
      <xdr:rowOff>161925</xdr:rowOff>
    </xdr:to>
    <xdr:sp>
      <xdr:nvSpPr>
        <xdr:cNvPr id="89" name="Line 354"/>
        <xdr:cNvSpPr>
          <a:spLocks/>
        </xdr:cNvSpPr>
      </xdr:nvSpPr>
      <xdr:spPr>
        <a:xfrm>
          <a:off x="9525" y="122424825"/>
          <a:ext cx="1590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343</xdr:row>
      <xdr:rowOff>9525</xdr:rowOff>
    </xdr:from>
    <xdr:to>
      <xdr:col>0</xdr:col>
      <xdr:colOff>838200</xdr:colOff>
      <xdr:row>346</xdr:row>
      <xdr:rowOff>9525</xdr:rowOff>
    </xdr:to>
    <xdr:sp>
      <xdr:nvSpPr>
        <xdr:cNvPr id="90" name="Line 355"/>
        <xdr:cNvSpPr>
          <a:spLocks/>
        </xdr:cNvSpPr>
      </xdr:nvSpPr>
      <xdr:spPr>
        <a:xfrm>
          <a:off x="9525" y="99564825"/>
          <a:ext cx="828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343</xdr:row>
      <xdr:rowOff>9525</xdr:rowOff>
    </xdr:from>
    <xdr:to>
      <xdr:col>1</xdr:col>
      <xdr:colOff>352425</xdr:colOff>
      <xdr:row>345</xdr:row>
      <xdr:rowOff>161925</xdr:rowOff>
    </xdr:to>
    <xdr:sp>
      <xdr:nvSpPr>
        <xdr:cNvPr id="91" name="Line 356"/>
        <xdr:cNvSpPr>
          <a:spLocks/>
        </xdr:cNvSpPr>
      </xdr:nvSpPr>
      <xdr:spPr>
        <a:xfrm>
          <a:off x="9525" y="9956482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320</xdr:row>
      <xdr:rowOff>9525</xdr:rowOff>
    </xdr:from>
    <xdr:to>
      <xdr:col>0</xdr:col>
      <xdr:colOff>838200</xdr:colOff>
      <xdr:row>323</xdr:row>
      <xdr:rowOff>9525</xdr:rowOff>
    </xdr:to>
    <xdr:sp>
      <xdr:nvSpPr>
        <xdr:cNvPr id="92" name="Line 357"/>
        <xdr:cNvSpPr>
          <a:spLocks/>
        </xdr:cNvSpPr>
      </xdr:nvSpPr>
      <xdr:spPr>
        <a:xfrm>
          <a:off x="9525" y="92944950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320</xdr:row>
      <xdr:rowOff>28575</xdr:rowOff>
    </xdr:from>
    <xdr:to>
      <xdr:col>2</xdr:col>
      <xdr:colOff>9525</xdr:colOff>
      <xdr:row>322</xdr:row>
      <xdr:rowOff>228600</xdr:rowOff>
    </xdr:to>
    <xdr:sp>
      <xdr:nvSpPr>
        <xdr:cNvPr id="93" name="Line 358"/>
        <xdr:cNvSpPr>
          <a:spLocks/>
        </xdr:cNvSpPr>
      </xdr:nvSpPr>
      <xdr:spPr>
        <a:xfrm>
          <a:off x="9525" y="92964000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259</xdr:row>
      <xdr:rowOff>0</xdr:rowOff>
    </xdr:from>
    <xdr:to>
      <xdr:col>0</xdr:col>
      <xdr:colOff>1133475</xdr:colOff>
      <xdr:row>262</xdr:row>
      <xdr:rowOff>0</xdr:rowOff>
    </xdr:to>
    <xdr:pic>
      <xdr:nvPicPr>
        <xdr:cNvPr id="94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74190225"/>
          <a:ext cx="1123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259</xdr:row>
      <xdr:rowOff>0</xdr:rowOff>
    </xdr:from>
    <xdr:to>
      <xdr:col>2</xdr:col>
      <xdr:colOff>19050</xdr:colOff>
      <xdr:row>260</xdr:row>
      <xdr:rowOff>247650</xdr:rowOff>
    </xdr:to>
    <xdr:pic>
      <xdr:nvPicPr>
        <xdr:cNvPr id="95" name="Picture 36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419022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280</xdr:row>
      <xdr:rowOff>0</xdr:rowOff>
    </xdr:from>
    <xdr:to>
      <xdr:col>0</xdr:col>
      <xdr:colOff>847725</xdr:colOff>
      <xdr:row>282</xdr:row>
      <xdr:rowOff>685800</xdr:rowOff>
    </xdr:to>
    <xdr:pic>
      <xdr:nvPicPr>
        <xdr:cNvPr id="96" name="Picture 36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80591025"/>
          <a:ext cx="838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280</xdr:row>
      <xdr:rowOff>0</xdr:rowOff>
    </xdr:from>
    <xdr:to>
      <xdr:col>2</xdr:col>
      <xdr:colOff>0</xdr:colOff>
      <xdr:row>282</xdr:row>
      <xdr:rowOff>685800</xdr:rowOff>
    </xdr:to>
    <xdr:pic>
      <xdr:nvPicPr>
        <xdr:cNvPr id="97" name="Picture 36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575" y="80591025"/>
          <a:ext cx="1581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300</xdr:row>
      <xdr:rowOff>0</xdr:rowOff>
    </xdr:from>
    <xdr:to>
      <xdr:col>0</xdr:col>
      <xdr:colOff>847725</xdr:colOff>
      <xdr:row>302</xdr:row>
      <xdr:rowOff>685800</xdr:rowOff>
    </xdr:to>
    <xdr:pic>
      <xdr:nvPicPr>
        <xdr:cNvPr id="98" name="Picture 3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86725125"/>
          <a:ext cx="838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300</xdr:row>
      <xdr:rowOff>0</xdr:rowOff>
    </xdr:from>
    <xdr:to>
      <xdr:col>2</xdr:col>
      <xdr:colOff>0</xdr:colOff>
      <xdr:row>302</xdr:row>
      <xdr:rowOff>685800</xdr:rowOff>
    </xdr:to>
    <xdr:pic>
      <xdr:nvPicPr>
        <xdr:cNvPr id="99" name="Picture 36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575" y="86725125"/>
          <a:ext cx="1581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238</xdr:row>
      <xdr:rowOff>19050</xdr:rowOff>
    </xdr:from>
    <xdr:to>
      <xdr:col>0</xdr:col>
      <xdr:colOff>942975</xdr:colOff>
      <xdr:row>241</xdr:row>
      <xdr:rowOff>19050</xdr:rowOff>
    </xdr:to>
    <xdr:sp>
      <xdr:nvSpPr>
        <xdr:cNvPr id="100" name="Line 365"/>
        <xdr:cNvSpPr>
          <a:spLocks/>
        </xdr:cNvSpPr>
      </xdr:nvSpPr>
      <xdr:spPr>
        <a:xfrm>
          <a:off x="9525" y="68322825"/>
          <a:ext cx="9334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238</xdr:row>
      <xdr:rowOff>9525</xdr:rowOff>
    </xdr:from>
    <xdr:to>
      <xdr:col>1</xdr:col>
      <xdr:colOff>352425</xdr:colOff>
      <xdr:row>240</xdr:row>
      <xdr:rowOff>161925</xdr:rowOff>
    </xdr:to>
    <xdr:sp>
      <xdr:nvSpPr>
        <xdr:cNvPr id="101" name="Line 366"/>
        <xdr:cNvSpPr>
          <a:spLocks/>
        </xdr:cNvSpPr>
      </xdr:nvSpPr>
      <xdr:spPr>
        <a:xfrm>
          <a:off x="9525" y="68313300"/>
          <a:ext cx="15906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163</xdr:row>
      <xdr:rowOff>9525</xdr:rowOff>
    </xdr:from>
    <xdr:to>
      <xdr:col>0</xdr:col>
      <xdr:colOff>952500</xdr:colOff>
      <xdr:row>165</xdr:row>
      <xdr:rowOff>800100</xdr:rowOff>
    </xdr:to>
    <xdr:sp>
      <xdr:nvSpPr>
        <xdr:cNvPr id="102" name="Line 367"/>
        <xdr:cNvSpPr>
          <a:spLocks/>
        </xdr:cNvSpPr>
      </xdr:nvSpPr>
      <xdr:spPr>
        <a:xfrm>
          <a:off x="9525" y="47386875"/>
          <a:ext cx="9429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163</xdr:row>
      <xdr:rowOff>28575</xdr:rowOff>
    </xdr:from>
    <xdr:to>
      <xdr:col>2</xdr:col>
      <xdr:colOff>9525</xdr:colOff>
      <xdr:row>165</xdr:row>
      <xdr:rowOff>228600</xdr:rowOff>
    </xdr:to>
    <xdr:sp>
      <xdr:nvSpPr>
        <xdr:cNvPr id="103" name="Line 368"/>
        <xdr:cNvSpPr>
          <a:spLocks/>
        </xdr:cNvSpPr>
      </xdr:nvSpPr>
      <xdr:spPr>
        <a:xfrm>
          <a:off x="9525" y="47405925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85725</xdr:colOff>
      <xdr:row>201</xdr:row>
      <xdr:rowOff>85725</xdr:rowOff>
    </xdr:from>
    <xdr:to>
      <xdr:col>0</xdr:col>
      <xdr:colOff>971550</xdr:colOff>
      <xdr:row>203</xdr:row>
      <xdr:rowOff>714375</xdr:rowOff>
    </xdr:to>
    <xdr:sp>
      <xdr:nvSpPr>
        <xdr:cNvPr id="104" name="Line 369"/>
        <xdr:cNvSpPr>
          <a:spLocks/>
        </xdr:cNvSpPr>
      </xdr:nvSpPr>
      <xdr:spPr>
        <a:xfrm>
          <a:off x="85725" y="57969150"/>
          <a:ext cx="8858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201</xdr:row>
      <xdr:rowOff>28575</xdr:rowOff>
    </xdr:from>
    <xdr:to>
      <xdr:col>2</xdr:col>
      <xdr:colOff>9525</xdr:colOff>
      <xdr:row>203</xdr:row>
      <xdr:rowOff>228600</xdr:rowOff>
    </xdr:to>
    <xdr:sp>
      <xdr:nvSpPr>
        <xdr:cNvPr id="105" name="Line 370"/>
        <xdr:cNvSpPr>
          <a:spLocks/>
        </xdr:cNvSpPr>
      </xdr:nvSpPr>
      <xdr:spPr>
        <a:xfrm>
          <a:off x="9525" y="57912000"/>
          <a:ext cx="1609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219</xdr:row>
      <xdr:rowOff>9525</xdr:rowOff>
    </xdr:from>
    <xdr:to>
      <xdr:col>0</xdr:col>
      <xdr:colOff>838200</xdr:colOff>
      <xdr:row>222</xdr:row>
      <xdr:rowOff>9525</xdr:rowOff>
    </xdr:to>
    <xdr:sp>
      <xdr:nvSpPr>
        <xdr:cNvPr id="106" name="Line 371"/>
        <xdr:cNvSpPr>
          <a:spLocks/>
        </xdr:cNvSpPr>
      </xdr:nvSpPr>
      <xdr:spPr>
        <a:xfrm>
          <a:off x="9525" y="62922150"/>
          <a:ext cx="8286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219</xdr:row>
      <xdr:rowOff>9525</xdr:rowOff>
    </xdr:from>
    <xdr:to>
      <xdr:col>1</xdr:col>
      <xdr:colOff>352425</xdr:colOff>
      <xdr:row>221</xdr:row>
      <xdr:rowOff>161925</xdr:rowOff>
    </xdr:to>
    <xdr:sp>
      <xdr:nvSpPr>
        <xdr:cNvPr id="107" name="Line 372"/>
        <xdr:cNvSpPr>
          <a:spLocks/>
        </xdr:cNvSpPr>
      </xdr:nvSpPr>
      <xdr:spPr>
        <a:xfrm>
          <a:off x="9525" y="62922150"/>
          <a:ext cx="15906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259</xdr:row>
      <xdr:rowOff>0</xdr:rowOff>
    </xdr:from>
    <xdr:to>
      <xdr:col>0</xdr:col>
      <xdr:colOff>1133475</xdr:colOff>
      <xdr:row>262</xdr:row>
      <xdr:rowOff>0</xdr:rowOff>
    </xdr:to>
    <xdr:pic>
      <xdr:nvPicPr>
        <xdr:cNvPr id="108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74190225"/>
          <a:ext cx="11239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259</xdr:row>
      <xdr:rowOff>0</xdr:rowOff>
    </xdr:from>
    <xdr:to>
      <xdr:col>2</xdr:col>
      <xdr:colOff>19050</xdr:colOff>
      <xdr:row>260</xdr:row>
      <xdr:rowOff>247650</xdr:rowOff>
    </xdr:to>
    <xdr:pic>
      <xdr:nvPicPr>
        <xdr:cNvPr id="109" name="Picture 37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419022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280</xdr:row>
      <xdr:rowOff>0</xdr:rowOff>
    </xdr:from>
    <xdr:to>
      <xdr:col>0</xdr:col>
      <xdr:colOff>847725</xdr:colOff>
      <xdr:row>282</xdr:row>
      <xdr:rowOff>685800</xdr:rowOff>
    </xdr:to>
    <xdr:pic>
      <xdr:nvPicPr>
        <xdr:cNvPr id="110" name="Picture 3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80591025"/>
          <a:ext cx="838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280</xdr:row>
      <xdr:rowOff>0</xdr:rowOff>
    </xdr:from>
    <xdr:to>
      <xdr:col>2</xdr:col>
      <xdr:colOff>0</xdr:colOff>
      <xdr:row>282</xdr:row>
      <xdr:rowOff>685800</xdr:rowOff>
    </xdr:to>
    <xdr:pic>
      <xdr:nvPicPr>
        <xdr:cNvPr id="111" name="Picture 37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575" y="80591025"/>
          <a:ext cx="1581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300</xdr:row>
      <xdr:rowOff>0</xdr:rowOff>
    </xdr:from>
    <xdr:to>
      <xdr:col>0</xdr:col>
      <xdr:colOff>847725</xdr:colOff>
      <xdr:row>302</xdr:row>
      <xdr:rowOff>685800</xdr:rowOff>
    </xdr:to>
    <xdr:pic>
      <xdr:nvPicPr>
        <xdr:cNvPr id="112" name="Picture 3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86725125"/>
          <a:ext cx="838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300</xdr:row>
      <xdr:rowOff>0</xdr:rowOff>
    </xdr:from>
    <xdr:to>
      <xdr:col>2</xdr:col>
      <xdr:colOff>0</xdr:colOff>
      <xdr:row>302</xdr:row>
      <xdr:rowOff>685800</xdr:rowOff>
    </xdr:to>
    <xdr:pic>
      <xdr:nvPicPr>
        <xdr:cNvPr id="113" name="Picture 37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8575" y="86725125"/>
          <a:ext cx="1581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343</xdr:row>
      <xdr:rowOff>9525</xdr:rowOff>
    </xdr:from>
    <xdr:to>
      <xdr:col>0</xdr:col>
      <xdr:colOff>838200</xdr:colOff>
      <xdr:row>346</xdr:row>
      <xdr:rowOff>9525</xdr:rowOff>
    </xdr:to>
    <xdr:sp>
      <xdr:nvSpPr>
        <xdr:cNvPr id="114" name="Line 379"/>
        <xdr:cNvSpPr>
          <a:spLocks/>
        </xdr:cNvSpPr>
      </xdr:nvSpPr>
      <xdr:spPr>
        <a:xfrm>
          <a:off x="9525" y="99564825"/>
          <a:ext cx="828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343</xdr:row>
      <xdr:rowOff>9525</xdr:rowOff>
    </xdr:from>
    <xdr:to>
      <xdr:col>1</xdr:col>
      <xdr:colOff>352425</xdr:colOff>
      <xdr:row>345</xdr:row>
      <xdr:rowOff>161925</xdr:rowOff>
    </xdr:to>
    <xdr:sp>
      <xdr:nvSpPr>
        <xdr:cNvPr id="115" name="Line 380"/>
        <xdr:cNvSpPr>
          <a:spLocks/>
        </xdr:cNvSpPr>
      </xdr:nvSpPr>
      <xdr:spPr>
        <a:xfrm>
          <a:off x="9525" y="99564825"/>
          <a:ext cx="15906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320</xdr:row>
      <xdr:rowOff>9525</xdr:rowOff>
    </xdr:from>
    <xdr:to>
      <xdr:col>0</xdr:col>
      <xdr:colOff>838200</xdr:colOff>
      <xdr:row>323</xdr:row>
      <xdr:rowOff>9525</xdr:rowOff>
    </xdr:to>
    <xdr:sp>
      <xdr:nvSpPr>
        <xdr:cNvPr id="116" name="Line 381"/>
        <xdr:cNvSpPr>
          <a:spLocks/>
        </xdr:cNvSpPr>
      </xdr:nvSpPr>
      <xdr:spPr>
        <a:xfrm>
          <a:off x="9525" y="92944950"/>
          <a:ext cx="8286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320</xdr:row>
      <xdr:rowOff>28575</xdr:rowOff>
    </xdr:from>
    <xdr:to>
      <xdr:col>2</xdr:col>
      <xdr:colOff>9525</xdr:colOff>
      <xdr:row>322</xdr:row>
      <xdr:rowOff>228600</xdr:rowOff>
    </xdr:to>
    <xdr:sp>
      <xdr:nvSpPr>
        <xdr:cNvPr id="117" name="Line 382"/>
        <xdr:cNvSpPr>
          <a:spLocks/>
        </xdr:cNvSpPr>
      </xdr:nvSpPr>
      <xdr:spPr>
        <a:xfrm>
          <a:off x="9525" y="92964000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130</xdr:row>
      <xdr:rowOff>57150</xdr:rowOff>
    </xdr:from>
    <xdr:to>
      <xdr:col>1</xdr:col>
      <xdr:colOff>9525</xdr:colOff>
      <xdr:row>133</xdr:row>
      <xdr:rowOff>19050</xdr:rowOff>
    </xdr:to>
    <xdr:sp>
      <xdr:nvSpPr>
        <xdr:cNvPr id="1" name="Line 534"/>
        <xdr:cNvSpPr>
          <a:spLocks/>
        </xdr:cNvSpPr>
      </xdr:nvSpPr>
      <xdr:spPr>
        <a:xfrm>
          <a:off x="9525" y="35499675"/>
          <a:ext cx="12382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76200</xdr:rowOff>
    </xdr:from>
    <xdr:to>
      <xdr:col>2</xdr:col>
      <xdr:colOff>0</xdr:colOff>
      <xdr:row>4</xdr:row>
      <xdr:rowOff>228600</xdr:rowOff>
    </xdr:to>
    <xdr:sp>
      <xdr:nvSpPr>
        <xdr:cNvPr id="2" name="Line 535"/>
        <xdr:cNvSpPr>
          <a:spLocks/>
        </xdr:cNvSpPr>
      </xdr:nvSpPr>
      <xdr:spPr>
        <a:xfrm>
          <a:off x="66675" y="1028700"/>
          <a:ext cx="16859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76200</xdr:rowOff>
    </xdr:from>
    <xdr:to>
      <xdr:col>0</xdr:col>
      <xdr:colOff>1066800</xdr:colOff>
      <xdr:row>5</xdr:row>
      <xdr:rowOff>0</xdr:rowOff>
    </xdr:to>
    <xdr:sp>
      <xdr:nvSpPr>
        <xdr:cNvPr id="3" name="Line 536"/>
        <xdr:cNvSpPr>
          <a:spLocks/>
        </xdr:cNvSpPr>
      </xdr:nvSpPr>
      <xdr:spPr>
        <a:xfrm>
          <a:off x="47625" y="1028700"/>
          <a:ext cx="10191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38100</xdr:rowOff>
    </xdr:from>
    <xdr:to>
      <xdr:col>2</xdr:col>
      <xdr:colOff>19050</xdr:colOff>
      <xdr:row>92</xdr:row>
      <xdr:rowOff>342900</xdr:rowOff>
    </xdr:to>
    <xdr:sp>
      <xdr:nvSpPr>
        <xdr:cNvPr id="4" name="Line 537"/>
        <xdr:cNvSpPr>
          <a:spLocks/>
        </xdr:cNvSpPr>
      </xdr:nvSpPr>
      <xdr:spPr>
        <a:xfrm>
          <a:off x="0" y="24136350"/>
          <a:ext cx="17716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38100</xdr:rowOff>
    </xdr:from>
    <xdr:to>
      <xdr:col>2</xdr:col>
      <xdr:colOff>19050</xdr:colOff>
      <xdr:row>112</xdr:row>
      <xdr:rowOff>266700</xdr:rowOff>
    </xdr:to>
    <xdr:sp>
      <xdr:nvSpPr>
        <xdr:cNvPr id="5" name="Line 538"/>
        <xdr:cNvSpPr>
          <a:spLocks/>
        </xdr:cNvSpPr>
      </xdr:nvSpPr>
      <xdr:spPr>
        <a:xfrm>
          <a:off x="0" y="30079950"/>
          <a:ext cx="1771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38100</xdr:rowOff>
    </xdr:from>
    <xdr:to>
      <xdr:col>0</xdr:col>
      <xdr:colOff>990600</xdr:colOff>
      <xdr:row>113</xdr:row>
      <xdr:rowOff>0</xdr:rowOff>
    </xdr:to>
    <xdr:sp>
      <xdr:nvSpPr>
        <xdr:cNvPr id="6" name="Line 539"/>
        <xdr:cNvSpPr>
          <a:spLocks/>
        </xdr:cNvSpPr>
      </xdr:nvSpPr>
      <xdr:spPr>
        <a:xfrm>
          <a:off x="0" y="30079950"/>
          <a:ext cx="9906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130</xdr:row>
      <xdr:rowOff>28575</xdr:rowOff>
    </xdr:from>
    <xdr:to>
      <xdr:col>2</xdr:col>
      <xdr:colOff>0</xdr:colOff>
      <xdr:row>132</xdr:row>
      <xdr:rowOff>9525</xdr:rowOff>
    </xdr:to>
    <xdr:sp>
      <xdr:nvSpPr>
        <xdr:cNvPr id="7" name="Line 540"/>
        <xdr:cNvSpPr>
          <a:spLocks/>
        </xdr:cNvSpPr>
      </xdr:nvSpPr>
      <xdr:spPr>
        <a:xfrm>
          <a:off x="9525" y="35471100"/>
          <a:ext cx="1743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19050</xdr:rowOff>
    </xdr:from>
    <xdr:to>
      <xdr:col>1</xdr:col>
      <xdr:colOff>276225</xdr:colOff>
      <xdr:row>27</xdr:row>
      <xdr:rowOff>142875</xdr:rowOff>
    </xdr:to>
    <xdr:sp>
      <xdr:nvSpPr>
        <xdr:cNvPr id="8" name="Line 541"/>
        <xdr:cNvSpPr>
          <a:spLocks/>
        </xdr:cNvSpPr>
      </xdr:nvSpPr>
      <xdr:spPr>
        <a:xfrm>
          <a:off x="47625" y="7181850"/>
          <a:ext cx="14668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28575</xdr:rowOff>
    </xdr:from>
    <xdr:to>
      <xdr:col>0</xdr:col>
      <xdr:colOff>876300</xdr:colOff>
      <xdr:row>93</xdr:row>
      <xdr:rowOff>0</xdr:rowOff>
    </xdr:to>
    <xdr:sp>
      <xdr:nvSpPr>
        <xdr:cNvPr id="9" name="Line 542"/>
        <xdr:cNvSpPr>
          <a:spLocks/>
        </xdr:cNvSpPr>
      </xdr:nvSpPr>
      <xdr:spPr>
        <a:xfrm>
          <a:off x="9525" y="24126825"/>
          <a:ext cx="8667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85725</xdr:rowOff>
    </xdr:from>
    <xdr:to>
      <xdr:col>0</xdr:col>
      <xdr:colOff>857250</xdr:colOff>
      <xdr:row>27</xdr:row>
      <xdr:rowOff>676275</xdr:rowOff>
    </xdr:to>
    <xdr:sp>
      <xdr:nvSpPr>
        <xdr:cNvPr id="10" name="Line 543"/>
        <xdr:cNvSpPr>
          <a:spLocks/>
        </xdr:cNvSpPr>
      </xdr:nvSpPr>
      <xdr:spPr>
        <a:xfrm>
          <a:off x="114300" y="7248525"/>
          <a:ext cx="7429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19050</xdr:rowOff>
    </xdr:from>
    <xdr:to>
      <xdr:col>2</xdr:col>
      <xdr:colOff>9525</xdr:colOff>
      <xdr:row>27</xdr:row>
      <xdr:rowOff>180975</xdr:rowOff>
    </xdr:to>
    <xdr:sp>
      <xdr:nvSpPr>
        <xdr:cNvPr id="11" name="Line 544"/>
        <xdr:cNvSpPr>
          <a:spLocks/>
        </xdr:cNvSpPr>
      </xdr:nvSpPr>
      <xdr:spPr>
        <a:xfrm>
          <a:off x="1762125" y="71818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0</xdr:colOff>
      <xdr:row>81</xdr:row>
      <xdr:rowOff>9525</xdr:rowOff>
    </xdr:to>
    <xdr:sp>
      <xdr:nvSpPr>
        <xdr:cNvPr id="12" name="Line 545"/>
        <xdr:cNvSpPr>
          <a:spLocks/>
        </xdr:cNvSpPr>
      </xdr:nvSpPr>
      <xdr:spPr>
        <a:xfrm>
          <a:off x="1752600" y="21545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28575</xdr:rowOff>
    </xdr:from>
    <xdr:to>
      <xdr:col>2</xdr:col>
      <xdr:colOff>0</xdr:colOff>
      <xdr:row>81</xdr:row>
      <xdr:rowOff>19050</xdr:rowOff>
    </xdr:to>
    <xdr:sp>
      <xdr:nvSpPr>
        <xdr:cNvPr id="13" name="Line 546"/>
        <xdr:cNvSpPr>
          <a:spLocks/>
        </xdr:cNvSpPr>
      </xdr:nvSpPr>
      <xdr:spPr>
        <a:xfrm>
          <a:off x="1752600" y="21564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76</xdr:row>
      <xdr:rowOff>9525</xdr:rowOff>
    </xdr:to>
    <xdr:sp>
      <xdr:nvSpPr>
        <xdr:cNvPr id="14" name="Line 547"/>
        <xdr:cNvSpPr>
          <a:spLocks/>
        </xdr:cNvSpPr>
      </xdr:nvSpPr>
      <xdr:spPr>
        <a:xfrm>
          <a:off x="1752600" y="202025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75</xdr:row>
      <xdr:rowOff>171450</xdr:rowOff>
    </xdr:to>
    <xdr:sp>
      <xdr:nvSpPr>
        <xdr:cNvPr id="15" name="Line 548"/>
        <xdr:cNvSpPr>
          <a:spLocks/>
        </xdr:cNvSpPr>
      </xdr:nvSpPr>
      <xdr:spPr>
        <a:xfrm>
          <a:off x="1752600" y="20202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9525</xdr:rowOff>
    </xdr:from>
    <xdr:to>
      <xdr:col>2</xdr:col>
      <xdr:colOff>0</xdr:colOff>
      <xdr:row>79</xdr:row>
      <xdr:rowOff>9525</xdr:rowOff>
    </xdr:to>
    <xdr:sp>
      <xdr:nvSpPr>
        <xdr:cNvPr id="16" name="Line 549"/>
        <xdr:cNvSpPr>
          <a:spLocks/>
        </xdr:cNvSpPr>
      </xdr:nvSpPr>
      <xdr:spPr>
        <a:xfrm>
          <a:off x="1752600" y="205644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9525</xdr:rowOff>
    </xdr:from>
    <xdr:to>
      <xdr:col>2</xdr:col>
      <xdr:colOff>0</xdr:colOff>
      <xdr:row>78</xdr:row>
      <xdr:rowOff>171450</xdr:rowOff>
    </xdr:to>
    <xdr:sp>
      <xdr:nvSpPr>
        <xdr:cNvPr id="17" name="Line 550"/>
        <xdr:cNvSpPr>
          <a:spLocks/>
        </xdr:cNvSpPr>
      </xdr:nvSpPr>
      <xdr:spPr>
        <a:xfrm>
          <a:off x="1752600" y="205644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28575</xdr:rowOff>
    </xdr:from>
    <xdr:to>
      <xdr:col>2</xdr:col>
      <xdr:colOff>0</xdr:colOff>
      <xdr:row>79</xdr:row>
      <xdr:rowOff>28575</xdr:rowOff>
    </xdr:to>
    <xdr:sp>
      <xdr:nvSpPr>
        <xdr:cNvPr id="18" name="Line 551"/>
        <xdr:cNvSpPr>
          <a:spLocks/>
        </xdr:cNvSpPr>
      </xdr:nvSpPr>
      <xdr:spPr>
        <a:xfrm>
          <a:off x="1752600" y="21164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9525</xdr:rowOff>
    </xdr:from>
    <xdr:to>
      <xdr:col>2</xdr:col>
      <xdr:colOff>0</xdr:colOff>
      <xdr:row>79</xdr:row>
      <xdr:rowOff>0</xdr:rowOff>
    </xdr:to>
    <xdr:sp>
      <xdr:nvSpPr>
        <xdr:cNvPr id="19" name="Line 552"/>
        <xdr:cNvSpPr>
          <a:spLocks/>
        </xdr:cNvSpPr>
      </xdr:nvSpPr>
      <xdr:spPr>
        <a:xfrm>
          <a:off x="1752600" y="21145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9525</xdr:rowOff>
    </xdr:from>
    <xdr:to>
      <xdr:col>2</xdr:col>
      <xdr:colOff>0</xdr:colOff>
      <xdr:row>74</xdr:row>
      <xdr:rowOff>19050</xdr:rowOff>
    </xdr:to>
    <xdr:sp>
      <xdr:nvSpPr>
        <xdr:cNvPr id="20" name="Line 553"/>
        <xdr:cNvSpPr>
          <a:spLocks/>
        </xdr:cNvSpPr>
      </xdr:nvSpPr>
      <xdr:spPr>
        <a:xfrm>
          <a:off x="1752600" y="1905952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9525</xdr:rowOff>
    </xdr:from>
    <xdr:to>
      <xdr:col>2</xdr:col>
      <xdr:colOff>0</xdr:colOff>
      <xdr:row>73</xdr:row>
      <xdr:rowOff>9525</xdr:rowOff>
    </xdr:to>
    <xdr:sp>
      <xdr:nvSpPr>
        <xdr:cNvPr id="21" name="Line 554"/>
        <xdr:cNvSpPr>
          <a:spLocks/>
        </xdr:cNvSpPr>
      </xdr:nvSpPr>
      <xdr:spPr>
        <a:xfrm>
          <a:off x="1752600" y="190595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28575</xdr:rowOff>
    </xdr:from>
    <xdr:to>
      <xdr:col>2</xdr:col>
      <xdr:colOff>0</xdr:colOff>
      <xdr:row>85</xdr:row>
      <xdr:rowOff>0</xdr:rowOff>
    </xdr:to>
    <xdr:sp>
      <xdr:nvSpPr>
        <xdr:cNvPr id="22" name="Line 555"/>
        <xdr:cNvSpPr>
          <a:spLocks/>
        </xdr:cNvSpPr>
      </xdr:nvSpPr>
      <xdr:spPr>
        <a:xfrm>
          <a:off x="1752600" y="215646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0</xdr:colOff>
      <xdr:row>85</xdr:row>
      <xdr:rowOff>19050</xdr:rowOff>
    </xdr:to>
    <xdr:sp>
      <xdr:nvSpPr>
        <xdr:cNvPr id="23" name="Line 556"/>
        <xdr:cNvSpPr>
          <a:spLocks/>
        </xdr:cNvSpPr>
      </xdr:nvSpPr>
      <xdr:spPr>
        <a:xfrm>
          <a:off x="1752600" y="215455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76</xdr:row>
      <xdr:rowOff>9525</xdr:rowOff>
    </xdr:to>
    <xdr:sp>
      <xdr:nvSpPr>
        <xdr:cNvPr id="24" name="Line 557"/>
        <xdr:cNvSpPr>
          <a:spLocks/>
        </xdr:cNvSpPr>
      </xdr:nvSpPr>
      <xdr:spPr>
        <a:xfrm>
          <a:off x="1752600" y="202025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75</xdr:row>
      <xdr:rowOff>171450</xdr:rowOff>
    </xdr:to>
    <xdr:sp>
      <xdr:nvSpPr>
        <xdr:cNvPr id="25" name="Line 558"/>
        <xdr:cNvSpPr>
          <a:spLocks/>
        </xdr:cNvSpPr>
      </xdr:nvSpPr>
      <xdr:spPr>
        <a:xfrm>
          <a:off x="1752600" y="20202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9525</xdr:rowOff>
    </xdr:from>
    <xdr:to>
      <xdr:col>2</xdr:col>
      <xdr:colOff>0</xdr:colOff>
      <xdr:row>85</xdr:row>
      <xdr:rowOff>0</xdr:rowOff>
    </xdr:to>
    <xdr:sp>
      <xdr:nvSpPr>
        <xdr:cNvPr id="26" name="Line 559"/>
        <xdr:cNvSpPr>
          <a:spLocks/>
        </xdr:cNvSpPr>
      </xdr:nvSpPr>
      <xdr:spPr>
        <a:xfrm>
          <a:off x="1752600" y="217455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9525</xdr:rowOff>
    </xdr:from>
    <xdr:to>
      <xdr:col>2</xdr:col>
      <xdr:colOff>0</xdr:colOff>
      <xdr:row>85</xdr:row>
      <xdr:rowOff>0</xdr:rowOff>
    </xdr:to>
    <xdr:sp>
      <xdr:nvSpPr>
        <xdr:cNvPr id="27" name="Line 560"/>
        <xdr:cNvSpPr>
          <a:spLocks/>
        </xdr:cNvSpPr>
      </xdr:nvSpPr>
      <xdr:spPr>
        <a:xfrm>
          <a:off x="1752600" y="217455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0</xdr:colOff>
      <xdr:row>56</xdr:row>
      <xdr:rowOff>19050</xdr:rowOff>
    </xdr:to>
    <xdr:sp>
      <xdr:nvSpPr>
        <xdr:cNvPr id="28" name="Line 561"/>
        <xdr:cNvSpPr>
          <a:spLocks/>
        </xdr:cNvSpPr>
      </xdr:nvSpPr>
      <xdr:spPr>
        <a:xfrm>
          <a:off x="1752600" y="1547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0</xdr:colOff>
      <xdr:row>62</xdr:row>
      <xdr:rowOff>9525</xdr:rowOff>
    </xdr:to>
    <xdr:sp>
      <xdr:nvSpPr>
        <xdr:cNvPr id="29" name="Line 562"/>
        <xdr:cNvSpPr>
          <a:spLocks/>
        </xdr:cNvSpPr>
      </xdr:nvSpPr>
      <xdr:spPr>
        <a:xfrm>
          <a:off x="1752600" y="154781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28575</xdr:rowOff>
    </xdr:from>
    <xdr:to>
      <xdr:col>2</xdr:col>
      <xdr:colOff>0</xdr:colOff>
      <xdr:row>62</xdr:row>
      <xdr:rowOff>0</xdr:rowOff>
    </xdr:to>
    <xdr:sp>
      <xdr:nvSpPr>
        <xdr:cNvPr id="30" name="Line 563"/>
        <xdr:cNvSpPr>
          <a:spLocks/>
        </xdr:cNvSpPr>
      </xdr:nvSpPr>
      <xdr:spPr>
        <a:xfrm>
          <a:off x="1752600" y="154971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0</xdr:colOff>
      <xdr:row>53</xdr:row>
      <xdr:rowOff>9525</xdr:rowOff>
    </xdr:to>
    <xdr:sp>
      <xdr:nvSpPr>
        <xdr:cNvPr id="31" name="Line 564"/>
        <xdr:cNvSpPr>
          <a:spLocks/>
        </xdr:cNvSpPr>
      </xdr:nvSpPr>
      <xdr:spPr>
        <a:xfrm>
          <a:off x="1752600" y="14316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0</xdr:colOff>
      <xdr:row>52</xdr:row>
      <xdr:rowOff>171450</xdr:rowOff>
    </xdr:to>
    <xdr:sp>
      <xdr:nvSpPr>
        <xdr:cNvPr id="32" name="Line 565"/>
        <xdr:cNvSpPr>
          <a:spLocks/>
        </xdr:cNvSpPr>
      </xdr:nvSpPr>
      <xdr:spPr>
        <a:xfrm>
          <a:off x="1752600" y="14316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0</xdr:colOff>
      <xdr:row>55</xdr:row>
      <xdr:rowOff>9525</xdr:rowOff>
    </xdr:to>
    <xdr:sp>
      <xdr:nvSpPr>
        <xdr:cNvPr id="33" name="Line 566"/>
        <xdr:cNvSpPr>
          <a:spLocks/>
        </xdr:cNvSpPr>
      </xdr:nvSpPr>
      <xdr:spPr>
        <a:xfrm>
          <a:off x="1752600" y="146780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9525</xdr:rowOff>
    </xdr:from>
    <xdr:to>
      <xdr:col>2</xdr:col>
      <xdr:colOff>0</xdr:colOff>
      <xdr:row>54</xdr:row>
      <xdr:rowOff>171450</xdr:rowOff>
    </xdr:to>
    <xdr:sp>
      <xdr:nvSpPr>
        <xdr:cNvPr id="34" name="Line 567"/>
        <xdr:cNvSpPr>
          <a:spLocks/>
        </xdr:cNvSpPr>
      </xdr:nvSpPr>
      <xdr:spPr>
        <a:xfrm>
          <a:off x="1752600" y="146780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28575</xdr:rowOff>
    </xdr:from>
    <xdr:to>
      <xdr:col>2</xdr:col>
      <xdr:colOff>0</xdr:colOff>
      <xdr:row>56</xdr:row>
      <xdr:rowOff>28575</xdr:rowOff>
    </xdr:to>
    <xdr:sp>
      <xdr:nvSpPr>
        <xdr:cNvPr id="35" name="Line 568"/>
        <xdr:cNvSpPr>
          <a:spLocks/>
        </xdr:cNvSpPr>
      </xdr:nvSpPr>
      <xdr:spPr>
        <a:xfrm>
          <a:off x="1752600" y="15097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0</xdr:colOff>
      <xdr:row>56</xdr:row>
      <xdr:rowOff>19050</xdr:rowOff>
    </xdr:to>
    <xdr:sp>
      <xdr:nvSpPr>
        <xdr:cNvPr id="36" name="Line 569"/>
        <xdr:cNvSpPr>
          <a:spLocks/>
        </xdr:cNvSpPr>
      </xdr:nvSpPr>
      <xdr:spPr>
        <a:xfrm>
          <a:off x="1752600" y="15078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2</xdr:col>
      <xdr:colOff>0</xdr:colOff>
      <xdr:row>51</xdr:row>
      <xdr:rowOff>19050</xdr:rowOff>
    </xdr:to>
    <xdr:sp>
      <xdr:nvSpPr>
        <xdr:cNvPr id="37" name="Line 570"/>
        <xdr:cNvSpPr>
          <a:spLocks/>
        </xdr:cNvSpPr>
      </xdr:nvSpPr>
      <xdr:spPr>
        <a:xfrm>
          <a:off x="1752600" y="131445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9525</xdr:rowOff>
    </xdr:from>
    <xdr:to>
      <xdr:col>2</xdr:col>
      <xdr:colOff>0</xdr:colOff>
      <xdr:row>50</xdr:row>
      <xdr:rowOff>9525</xdr:rowOff>
    </xdr:to>
    <xdr:sp>
      <xdr:nvSpPr>
        <xdr:cNvPr id="38" name="Line 571"/>
        <xdr:cNvSpPr>
          <a:spLocks/>
        </xdr:cNvSpPr>
      </xdr:nvSpPr>
      <xdr:spPr>
        <a:xfrm>
          <a:off x="1752600" y="1314450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28575</xdr:rowOff>
    </xdr:from>
    <xdr:to>
      <xdr:col>2</xdr:col>
      <xdr:colOff>0</xdr:colOff>
      <xdr:row>63</xdr:row>
      <xdr:rowOff>28575</xdr:rowOff>
    </xdr:to>
    <xdr:sp>
      <xdr:nvSpPr>
        <xdr:cNvPr id="39" name="Line 572"/>
        <xdr:cNvSpPr>
          <a:spLocks/>
        </xdr:cNvSpPr>
      </xdr:nvSpPr>
      <xdr:spPr>
        <a:xfrm>
          <a:off x="1752600" y="158972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9525</xdr:rowOff>
    </xdr:from>
    <xdr:to>
      <xdr:col>2</xdr:col>
      <xdr:colOff>0</xdr:colOff>
      <xdr:row>63</xdr:row>
      <xdr:rowOff>0</xdr:rowOff>
    </xdr:to>
    <xdr:sp>
      <xdr:nvSpPr>
        <xdr:cNvPr id="40" name="Line 573"/>
        <xdr:cNvSpPr>
          <a:spLocks/>
        </xdr:cNvSpPr>
      </xdr:nvSpPr>
      <xdr:spPr>
        <a:xfrm>
          <a:off x="1752600" y="158781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0</xdr:colOff>
      <xdr:row>53</xdr:row>
      <xdr:rowOff>9525</xdr:rowOff>
    </xdr:to>
    <xdr:sp>
      <xdr:nvSpPr>
        <xdr:cNvPr id="41" name="Line 574"/>
        <xdr:cNvSpPr>
          <a:spLocks/>
        </xdr:cNvSpPr>
      </xdr:nvSpPr>
      <xdr:spPr>
        <a:xfrm>
          <a:off x="1752600" y="14316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0</xdr:colOff>
      <xdr:row>52</xdr:row>
      <xdr:rowOff>171450</xdr:rowOff>
    </xdr:to>
    <xdr:sp>
      <xdr:nvSpPr>
        <xdr:cNvPr id="42" name="Line 575"/>
        <xdr:cNvSpPr>
          <a:spLocks/>
        </xdr:cNvSpPr>
      </xdr:nvSpPr>
      <xdr:spPr>
        <a:xfrm>
          <a:off x="1752600" y="14316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9525</xdr:rowOff>
    </xdr:from>
    <xdr:to>
      <xdr:col>2</xdr:col>
      <xdr:colOff>0</xdr:colOff>
      <xdr:row>64</xdr:row>
      <xdr:rowOff>0</xdr:rowOff>
    </xdr:to>
    <xdr:sp>
      <xdr:nvSpPr>
        <xdr:cNvPr id="43" name="Line 576"/>
        <xdr:cNvSpPr>
          <a:spLocks/>
        </xdr:cNvSpPr>
      </xdr:nvSpPr>
      <xdr:spPr>
        <a:xfrm>
          <a:off x="1752600" y="16859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2</xdr:col>
      <xdr:colOff>0</xdr:colOff>
      <xdr:row>48</xdr:row>
      <xdr:rowOff>533400</xdr:rowOff>
    </xdr:to>
    <xdr:sp>
      <xdr:nvSpPr>
        <xdr:cNvPr id="44" name="Line 577"/>
        <xdr:cNvSpPr>
          <a:spLocks/>
        </xdr:cNvSpPr>
      </xdr:nvSpPr>
      <xdr:spPr>
        <a:xfrm>
          <a:off x="9525" y="12782550"/>
          <a:ext cx="17430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0</xdr:col>
      <xdr:colOff>981075</xdr:colOff>
      <xdr:row>49</xdr:row>
      <xdr:rowOff>9525</xdr:rowOff>
    </xdr:to>
    <xdr:sp>
      <xdr:nvSpPr>
        <xdr:cNvPr id="45" name="Line 578"/>
        <xdr:cNvSpPr>
          <a:spLocks/>
        </xdr:cNvSpPr>
      </xdr:nvSpPr>
      <xdr:spPr>
        <a:xfrm>
          <a:off x="9525" y="12782550"/>
          <a:ext cx="9715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0</xdr:colOff>
      <xdr:row>81</xdr:row>
      <xdr:rowOff>0</xdr:rowOff>
    </xdr:to>
    <xdr:sp>
      <xdr:nvSpPr>
        <xdr:cNvPr id="46" name="Line 579"/>
        <xdr:cNvSpPr>
          <a:spLocks/>
        </xdr:cNvSpPr>
      </xdr:nvSpPr>
      <xdr:spPr>
        <a:xfrm>
          <a:off x="1752600" y="21545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28575</xdr:rowOff>
    </xdr:from>
    <xdr:to>
      <xdr:col>2</xdr:col>
      <xdr:colOff>0</xdr:colOff>
      <xdr:row>81</xdr:row>
      <xdr:rowOff>19050</xdr:rowOff>
    </xdr:to>
    <xdr:sp>
      <xdr:nvSpPr>
        <xdr:cNvPr id="47" name="Line 580"/>
        <xdr:cNvSpPr>
          <a:spLocks/>
        </xdr:cNvSpPr>
      </xdr:nvSpPr>
      <xdr:spPr>
        <a:xfrm>
          <a:off x="1752600" y="21564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76</xdr:row>
      <xdr:rowOff>9525</xdr:rowOff>
    </xdr:to>
    <xdr:sp>
      <xdr:nvSpPr>
        <xdr:cNvPr id="48" name="Line 581"/>
        <xdr:cNvSpPr>
          <a:spLocks/>
        </xdr:cNvSpPr>
      </xdr:nvSpPr>
      <xdr:spPr>
        <a:xfrm>
          <a:off x="1752600" y="202025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75</xdr:row>
      <xdr:rowOff>171450</xdr:rowOff>
    </xdr:to>
    <xdr:sp>
      <xdr:nvSpPr>
        <xdr:cNvPr id="49" name="Line 582"/>
        <xdr:cNvSpPr>
          <a:spLocks/>
        </xdr:cNvSpPr>
      </xdr:nvSpPr>
      <xdr:spPr>
        <a:xfrm>
          <a:off x="1752600" y="20202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9525</xdr:rowOff>
    </xdr:from>
    <xdr:to>
      <xdr:col>2</xdr:col>
      <xdr:colOff>0</xdr:colOff>
      <xdr:row>79</xdr:row>
      <xdr:rowOff>9525</xdr:rowOff>
    </xdr:to>
    <xdr:sp>
      <xdr:nvSpPr>
        <xdr:cNvPr id="50" name="Line 583"/>
        <xdr:cNvSpPr>
          <a:spLocks/>
        </xdr:cNvSpPr>
      </xdr:nvSpPr>
      <xdr:spPr>
        <a:xfrm>
          <a:off x="1752600" y="205644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9525</xdr:rowOff>
    </xdr:from>
    <xdr:to>
      <xdr:col>2</xdr:col>
      <xdr:colOff>0</xdr:colOff>
      <xdr:row>78</xdr:row>
      <xdr:rowOff>171450</xdr:rowOff>
    </xdr:to>
    <xdr:sp>
      <xdr:nvSpPr>
        <xdr:cNvPr id="51" name="Line 584"/>
        <xdr:cNvSpPr>
          <a:spLocks/>
        </xdr:cNvSpPr>
      </xdr:nvSpPr>
      <xdr:spPr>
        <a:xfrm>
          <a:off x="1752600" y="205644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28575</xdr:rowOff>
    </xdr:from>
    <xdr:to>
      <xdr:col>2</xdr:col>
      <xdr:colOff>0</xdr:colOff>
      <xdr:row>79</xdr:row>
      <xdr:rowOff>28575</xdr:rowOff>
    </xdr:to>
    <xdr:sp>
      <xdr:nvSpPr>
        <xdr:cNvPr id="52" name="Line 585"/>
        <xdr:cNvSpPr>
          <a:spLocks/>
        </xdr:cNvSpPr>
      </xdr:nvSpPr>
      <xdr:spPr>
        <a:xfrm>
          <a:off x="1752600" y="21164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9525</xdr:rowOff>
    </xdr:from>
    <xdr:to>
      <xdr:col>2</xdr:col>
      <xdr:colOff>0</xdr:colOff>
      <xdr:row>79</xdr:row>
      <xdr:rowOff>0</xdr:rowOff>
    </xdr:to>
    <xdr:sp>
      <xdr:nvSpPr>
        <xdr:cNvPr id="53" name="Line 586"/>
        <xdr:cNvSpPr>
          <a:spLocks/>
        </xdr:cNvSpPr>
      </xdr:nvSpPr>
      <xdr:spPr>
        <a:xfrm>
          <a:off x="1752600" y="21145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9525</xdr:rowOff>
    </xdr:from>
    <xdr:to>
      <xdr:col>2</xdr:col>
      <xdr:colOff>0</xdr:colOff>
      <xdr:row>74</xdr:row>
      <xdr:rowOff>19050</xdr:rowOff>
    </xdr:to>
    <xdr:sp>
      <xdr:nvSpPr>
        <xdr:cNvPr id="54" name="Line 587"/>
        <xdr:cNvSpPr>
          <a:spLocks/>
        </xdr:cNvSpPr>
      </xdr:nvSpPr>
      <xdr:spPr>
        <a:xfrm>
          <a:off x="1752600" y="1905952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9525</xdr:rowOff>
    </xdr:from>
    <xdr:to>
      <xdr:col>2</xdr:col>
      <xdr:colOff>0</xdr:colOff>
      <xdr:row>73</xdr:row>
      <xdr:rowOff>9525</xdr:rowOff>
    </xdr:to>
    <xdr:sp>
      <xdr:nvSpPr>
        <xdr:cNvPr id="55" name="Line 588"/>
        <xdr:cNvSpPr>
          <a:spLocks/>
        </xdr:cNvSpPr>
      </xdr:nvSpPr>
      <xdr:spPr>
        <a:xfrm>
          <a:off x="1752600" y="190595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76</xdr:row>
      <xdr:rowOff>9525</xdr:rowOff>
    </xdr:to>
    <xdr:sp>
      <xdr:nvSpPr>
        <xdr:cNvPr id="56" name="Line 589"/>
        <xdr:cNvSpPr>
          <a:spLocks/>
        </xdr:cNvSpPr>
      </xdr:nvSpPr>
      <xdr:spPr>
        <a:xfrm>
          <a:off x="1752600" y="202025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75</xdr:row>
      <xdr:rowOff>171450</xdr:rowOff>
    </xdr:to>
    <xdr:sp>
      <xdr:nvSpPr>
        <xdr:cNvPr id="57" name="Line 590"/>
        <xdr:cNvSpPr>
          <a:spLocks/>
        </xdr:cNvSpPr>
      </xdr:nvSpPr>
      <xdr:spPr>
        <a:xfrm>
          <a:off x="1752600" y="20202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0</xdr:colOff>
      <xdr:row>81</xdr:row>
      <xdr:rowOff>0</xdr:rowOff>
    </xdr:to>
    <xdr:sp>
      <xdr:nvSpPr>
        <xdr:cNvPr id="58" name="Line 591"/>
        <xdr:cNvSpPr>
          <a:spLocks/>
        </xdr:cNvSpPr>
      </xdr:nvSpPr>
      <xdr:spPr>
        <a:xfrm>
          <a:off x="1752600" y="21545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28575</xdr:rowOff>
    </xdr:from>
    <xdr:to>
      <xdr:col>2</xdr:col>
      <xdr:colOff>0</xdr:colOff>
      <xdr:row>81</xdr:row>
      <xdr:rowOff>19050</xdr:rowOff>
    </xdr:to>
    <xdr:sp>
      <xdr:nvSpPr>
        <xdr:cNvPr id="59" name="Line 592"/>
        <xdr:cNvSpPr>
          <a:spLocks/>
        </xdr:cNvSpPr>
      </xdr:nvSpPr>
      <xdr:spPr>
        <a:xfrm>
          <a:off x="1752600" y="21564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76</xdr:row>
      <xdr:rowOff>9525</xdr:rowOff>
    </xdr:to>
    <xdr:sp>
      <xdr:nvSpPr>
        <xdr:cNvPr id="60" name="Line 593"/>
        <xdr:cNvSpPr>
          <a:spLocks/>
        </xdr:cNvSpPr>
      </xdr:nvSpPr>
      <xdr:spPr>
        <a:xfrm>
          <a:off x="1752600" y="202025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75</xdr:row>
      <xdr:rowOff>171450</xdr:rowOff>
    </xdr:to>
    <xdr:sp>
      <xdr:nvSpPr>
        <xdr:cNvPr id="61" name="Line 594"/>
        <xdr:cNvSpPr>
          <a:spLocks/>
        </xdr:cNvSpPr>
      </xdr:nvSpPr>
      <xdr:spPr>
        <a:xfrm>
          <a:off x="1752600" y="20202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9525</xdr:rowOff>
    </xdr:from>
    <xdr:to>
      <xdr:col>2</xdr:col>
      <xdr:colOff>0</xdr:colOff>
      <xdr:row>79</xdr:row>
      <xdr:rowOff>9525</xdr:rowOff>
    </xdr:to>
    <xdr:sp>
      <xdr:nvSpPr>
        <xdr:cNvPr id="62" name="Line 595"/>
        <xdr:cNvSpPr>
          <a:spLocks/>
        </xdr:cNvSpPr>
      </xdr:nvSpPr>
      <xdr:spPr>
        <a:xfrm>
          <a:off x="1752600" y="205644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9525</xdr:rowOff>
    </xdr:from>
    <xdr:to>
      <xdr:col>2</xdr:col>
      <xdr:colOff>0</xdr:colOff>
      <xdr:row>78</xdr:row>
      <xdr:rowOff>171450</xdr:rowOff>
    </xdr:to>
    <xdr:sp>
      <xdr:nvSpPr>
        <xdr:cNvPr id="63" name="Line 596"/>
        <xdr:cNvSpPr>
          <a:spLocks/>
        </xdr:cNvSpPr>
      </xdr:nvSpPr>
      <xdr:spPr>
        <a:xfrm>
          <a:off x="1752600" y="205644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28575</xdr:rowOff>
    </xdr:from>
    <xdr:to>
      <xdr:col>2</xdr:col>
      <xdr:colOff>0</xdr:colOff>
      <xdr:row>79</xdr:row>
      <xdr:rowOff>28575</xdr:rowOff>
    </xdr:to>
    <xdr:sp>
      <xdr:nvSpPr>
        <xdr:cNvPr id="64" name="Line 597"/>
        <xdr:cNvSpPr>
          <a:spLocks/>
        </xdr:cNvSpPr>
      </xdr:nvSpPr>
      <xdr:spPr>
        <a:xfrm>
          <a:off x="1752600" y="21164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9525</xdr:rowOff>
    </xdr:from>
    <xdr:to>
      <xdr:col>2</xdr:col>
      <xdr:colOff>0</xdr:colOff>
      <xdr:row>79</xdr:row>
      <xdr:rowOff>0</xdr:rowOff>
    </xdr:to>
    <xdr:sp>
      <xdr:nvSpPr>
        <xdr:cNvPr id="65" name="Line 598"/>
        <xdr:cNvSpPr>
          <a:spLocks/>
        </xdr:cNvSpPr>
      </xdr:nvSpPr>
      <xdr:spPr>
        <a:xfrm>
          <a:off x="1752600" y="21145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9525</xdr:rowOff>
    </xdr:from>
    <xdr:to>
      <xdr:col>2</xdr:col>
      <xdr:colOff>0</xdr:colOff>
      <xdr:row>74</xdr:row>
      <xdr:rowOff>19050</xdr:rowOff>
    </xdr:to>
    <xdr:sp>
      <xdr:nvSpPr>
        <xdr:cNvPr id="66" name="Line 599"/>
        <xdr:cNvSpPr>
          <a:spLocks/>
        </xdr:cNvSpPr>
      </xdr:nvSpPr>
      <xdr:spPr>
        <a:xfrm>
          <a:off x="1752600" y="1905952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9525</xdr:rowOff>
    </xdr:from>
    <xdr:to>
      <xdr:col>2</xdr:col>
      <xdr:colOff>0</xdr:colOff>
      <xdr:row>73</xdr:row>
      <xdr:rowOff>9525</xdr:rowOff>
    </xdr:to>
    <xdr:sp>
      <xdr:nvSpPr>
        <xdr:cNvPr id="67" name="Line 600"/>
        <xdr:cNvSpPr>
          <a:spLocks/>
        </xdr:cNvSpPr>
      </xdr:nvSpPr>
      <xdr:spPr>
        <a:xfrm>
          <a:off x="1752600" y="190595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28575</xdr:rowOff>
    </xdr:from>
    <xdr:to>
      <xdr:col>2</xdr:col>
      <xdr:colOff>0</xdr:colOff>
      <xdr:row>81</xdr:row>
      <xdr:rowOff>28575</xdr:rowOff>
    </xdr:to>
    <xdr:sp>
      <xdr:nvSpPr>
        <xdr:cNvPr id="68" name="Line 601"/>
        <xdr:cNvSpPr>
          <a:spLocks/>
        </xdr:cNvSpPr>
      </xdr:nvSpPr>
      <xdr:spPr>
        <a:xfrm>
          <a:off x="1752600" y="215646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0</xdr:colOff>
      <xdr:row>81</xdr:row>
      <xdr:rowOff>19050</xdr:rowOff>
    </xdr:to>
    <xdr:sp>
      <xdr:nvSpPr>
        <xdr:cNvPr id="69" name="Line 602"/>
        <xdr:cNvSpPr>
          <a:spLocks/>
        </xdr:cNvSpPr>
      </xdr:nvSpPr>
      <xdr:spPr>
        <a:xfrm>
          <a:off x="1752600" y="21545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76</xdr:row>
      <xdr:rowOff>9525</xdr:rowOff>
    </xdr:to>
    <xdr:sp>
      <xdr:nvSpPr>
        <xdr:cNvPr id="70" name="Line 603"/>
        <xdr:cNvSpPr>
          <a:spLocks/>
        </xdr:cNvSpPr>
      </xdr:nvSpPr>
      <xdr:spPr>
        <a:xfrm>
          <a:off x="1752600" y="202025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9525</xdr:rowOff>
    </xdr:from>
    <xdr:to>
      <xdr:col>2</xdr:col>
      <xdr:colOff>0</xdr:colOff>
      <xdr:row>75</xdr:row>
      <xdr:rowOff>171450</xdr:rowOff>
    </xdr:to>
    <xdr:sp>
      <xdr:nvSpPr>
        <xdr:cNvPr id="71" name="Line 604"/>
        <xdr:cNvSpPr>
          <a:spLocks/>
        </xdr:cNvSpPr>
      </xdr:nvSpPr>
      <xdr:spPr>
        <a:xfrm>
          <a:off x="1752600" y="20202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0</xdr:colOff>
      <xdr:row>85</xdr:row>
      <xdr:rowOff>0</xdr:rowOff>
    </xdr:to>
    <xdr:sp>
      <xdr:nvSpPr>
        <xdr:cNvPr id="72" name="Line 605"/>
        <xdr:cNvSpPr>
          <a:spLocks/>
        </xdr:cNvSpPr>
      </xdr:nvSpPr>
      <xdr:spPr>
        <a:xfrm>
          <a:off x="1752600" y="217360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69</xdr:row>
      <xdr:rowOff>9525</xdr:rowOff>
    </xdr:from>
    <xdr:to>
      <xdr:col>0</xdr:col>
      <xdr:colOff>838200</xdr:colOff>
      <xdr:row>72</xdr:row>
      <xdr:rowOff>9525</xdr:rowOff>
    </xdr:to>
    <xdr:sp>
      <xdr:nvSpPr>
        <xdr:cNvPr id="73" name="Line 606"/>
        <xdr:cNvSpPr>
          <a:spLocks/>
        </xdr:cNvSpPr>
      </xdr:nvSpPr>
      <xdr:spPr>
        <a:xfrm>
          <a:off x="9525" y="18611850"/>
          <a:ext cx="8286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69</xdr:row>
      <xdr:rowOff>9525</xdr:rowOff>
    </xdr:from>
    <xdr:to>
      <xdr:col>2</xdr:col>
      <xdr:colOff>0</xdr:colOff>
      <xdr:row>71</xdr:row>
      <xdr:rowOff>285750</xdr:rowOff>
    </xdr:to>
    <xdr:sp>
      <xdr:nvSpPr>
        <xdr:cNvPr id="74" name="Line 607"/>
        <xdr:cNvSpPr>
          <a:spLocks/>
        </xdr:cNvSpPr>
      </xdr:nvSpPr>
      <xdr:spPr>
        <a:xfrm>
          <a:off x="9525" y="18611850"/>
          <a:ext cx="17430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75" name="Line 608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76" name="Line 609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77" name="Line 610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78" name="Line 611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79" name="Line 612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0" name="Line 613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1" name="Line 614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2" name="Line 615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3" name="Line 616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4" name="Line 617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5" name="Line 618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6" name="Line 619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7" name="Line 620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8" name="Line 621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9" name="Line 622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0" name="Line 623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1" name="Line 624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2" name="Line 625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3" name="Line 626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4" name="Line 627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5" name="Line 628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6" name="Line 629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7" name="Line 630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8" name="Line 631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9" name="Line 632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00" name="Line 633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01" name="Line 634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02" name="Line 635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03" name="Line 636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04" name="Line 637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05" name="Line 638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06" name="Line 639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07" name="Line 640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08" name="Line 641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09" name="Line 642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0" name="Line 643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1" name="Line 644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2" name="Line 645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3" name="Line 646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4" name="Line 647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5" name="Line 648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6" name="Line 649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7" name="Line 650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8" name="Line 651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19" name="Line 652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20" name="Line 653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21" name="Line 654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22" name="Line 655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23" name="Line 656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24" name="Line 657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25" name="Line 658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26" name="Line 659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27" name="Line 660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28" name="Line 661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29" name="Line 662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30" name="Line 663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31" name="Line 664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32" name="Line 665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33" name="Line 666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34" name="Line 667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35" name="Line 668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36" name="Line 669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37" name="Line 670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38" name="Line 671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39" name="Line 672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140" name="Line 673"/>
        <xdr:cNvSpPr>
          <a:spLocks/>
        </xdr:cNvSpPr>
      </xdr:nvSpPr>
      <xdr:spPr>
        <a:xfrm>
          <a:off x="1752600" y="1191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0</xdr:colOff>
      <xdr:row>56</xdr:row>
      <xdr:rowOff>9525</xdr:rowOff>
    </xdr:to>
    <xdr:sp>
      <xdr:nvSpPr>
        <xdr:cNvPr id="141" name="Line 674"/>
        <xdr:cNvSpPr>
          <a:spLocks/>
        </xdr:cNvSpPr>
      </xdr:nvSpPr>
      <xdr:spPr>
        <a:xfrm>
          <a:off x="1752600" y="1547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0</xdr:colOff>
      <xdr:row>56</xdr:row>
      <xdr:rowOff>9525</xdr:rowOff>
    </xdr:to>
    <xdr:sp>
      <xdr:nvSpPr>
        <xdr:cNvPr id="142" name="Line 675"/>
        <xdr:cNvSpPr>
          <a:spLocks/>
        </xdr:cNvSpPr>
      </xdr:nvSpPr>
      <xdr:spPr>
        <a:xfrm>
          <a:off x="1752600" y="1547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9525</xdr:rowOff>
    </xdr:from>
    <xdr:to>
      <xdr:col>2</xdr:col>
      <xdr:colOff>0</xdr:colOff>
      <xdr:row>56</xdr:row>
      <xdr:rowOff>9525</xdr:rowOff>
    </xdr:to>
    <xdr:sp>
      <xdr:nvSpPr>
        <xdr:cNvPr id="143" name="Line 676"/>
        <xdr:cNvSpPr>
          <a:spLocks/>
        </xdr:cNvSpPr>
      </xdr:nvSpPr>
      <xdr:spPr>
        <a:xfrm>
          <a:off x="1752600" y="1547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19050</xdr:rowOff>
    </xdr:from>
    <xdr:to>
      <xdr:col>2</xdr:col>
      <xdr:colOff>9525</xdr:colOff>
      <xdr:row>27</xdr:row>
      <xdr:rowOff>180975</xdr:rowOff>
    </xdr:to>
    <xdr:sp>
      <xdr:nvSpPr>
        <xdr:cNvPr id="144" name="Line 677"/>
        <xdr:cNvSpPr>
          <a:spLocks/>
        </xdr:cNvSpPr>
      </xdr:nvSpPr>
      <xdr:spPr>
        <a:xfrm>
          <a:off x="1762125" y="71818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69</xdr:row>
      <xdr:rowOff>19050</xdr:rowOff>
    </xdr:from>
    <xdr:to>
      <xdr:col>2</xdr:col>
      <xdr:colOff>9525</xdr:colOff>
      <xdr:row>71</xdr:row>
      <xdr:rowOff>180975</xdr:rowOff>
    </xdr:to>
    <xdr:sp>
      <xdr:nvSpPr>
        <xdr:cNvPr id="145" name="Line 678"/>
        <xdr:cNvSpPr>
          <a:spLocks/>
        </xdr:cNvSpPr>
      </xdr:nvSpPr>
      <xdr:spPr>
        <a:xfrm>
          <a:off x="1762125" y="186213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19050</xdr:rowOff>
    </xdr:from>
    <xdr:to>
      <xdr:col>2</xdr:col>
      <xdr:colOff>9525</xdr:colOff>
      <xdr:row>48</xdr:row>
      <xdr:rowOff>180975</xdr:rowOff>
    </xdr:to>
    <xdr:sp>
      <xdr:nvSpPr>
        <xdr:cNvPr id="146" name="Line 679"/>
        <xdr:cNvSpPr>
          <a:spLocks/>
        </xdr:cNvSpPr>
      </xdr:nvSpPr>
      <xdr:spPr>
        <a:xfrm>
          <a:off x="1762125" y="12792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90</xdr:row>
      <xdr:rowOff>19050</xdr:rowOff>
    </xdr:from>
    <xdr:to>
      <xdr:col>2</xdr:col>
      <xdr:colOff>9525</xdr:colOff>
      <xdr:row>92</xdr:row>
      <xdr:rowOff>180975</xdr:rowOff>
    </xdr:to>
    <xdr:sp>
      <xdr:nvSpPr>
        <xdr:cNvPr id="147" name="Line 680"/>
        <xdr:cNvSpPr>
          <a:spLocks/>
        </xdr:cNvSpPr>
      </xdr:nvSpPr>
      <xdr:spPr>
        <a:xfrm>
          <a:off x="1762125" y="241173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0</xdr:colOff>
      <xdr:row>52</xdr:row>
      <xdr:rowOff>171450</xdr:rowOff>
    </xdr:to>
    <xdr:sp>
      <xdr:nvSpPr>
        <xdr:cNvPr id="148" name="Line 681"/>
        <xdr:cNvSpPr>
          <a:spLocks/>
        </xdr:cNvSpPr>
      </xdr:nvSpPr>
      <xdr:spPr>
        <a:xfrm>
          <a:off x="1752600" y="14316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0</xdr:colOff>
      <xdr:row>52</xdr:row>
      <xdr:rowOff>171450</xdr:rowOff>
    </xdr:to>
    <xdr:sp>
      <xdr:nvSpPr>
        <xdr:cNvPr id="149" name="Line 682"/>
        <xdr:cNvSpPr>
          <a:spLocks/>
        </xdr:cNvSpPr>
      </xdr:nvSpPr>
      <xdr:spPr>
        <a:xfrm>
          <a:off x="1752600" y="14316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0</xdr:colOff>
      <xdr:row>52</xdr:row>
      <xdr:rowOff>171450</xdr:rowOff>
    </xdr:to>
    <xdr:sp>
      <xdr:nvSpPr>
        <xdr:cNvPr id="150" name="Line 683"/>
        <xdr:cNvSpPr>
          <a:spLocks/>
        </xdr:cNvSpPr>
      </xdr:nvSpPr>
      <xdr:spPr>
        <a:xfrm>
          <a:off x="1752600" y="14316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0</xdr:colOff>
      <xdr:row>52</xdr:row>
      <xdr:rowOff>171450</xdr:rowOff>
    </xdr:to>
    <xdr:sp>
      <xdr:nvSpPr>
        <xdr:cNvPr id="151" name="Line 684"/>
        <xdr:cNvSpPr>
          <a:spLocks/>
        </xdr:cNvSpPr>
      </xdr:nvSpPr>
      <xdr:spPr>
        <a:xfrm>
          <a:off x="1752600" y="14316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0</xdr:colOff>
      <xdr:row>52</xdr:row>
      <xdr:rowOff>171450</xdr:rowOff>
    </xdr:to>
    <xdr:sp>
      <xdr:nvSpPr>
        <xdr:cNvPr id="152" name="Line 685"/>
        <xdr:cNvSpPr>
          <a:spLocks/>
        </xdr:cNvSpPr>
      </xdr:nvSpPr>
      <xdr:spPr>
        <a:xfrm>
          <a:off x="1752600" y="14316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2</xdr:col>
      <xdr:colOff>0</xdr:colOff>
      <xdr:row>52</xdr:row>
      <xdr:rowOff>171450</xdr:rowOff>
    </xdr:to>
    <xdr:sp>
      <xdr:nvSpPr>
        <xdr:cNvPr id="153" name="Line 686"/>
        <xdr:cNvSpPr>
          <a:spLocks/>
        </xdr:cNvSpPr>
      </xdr:nvSpPr>
      <xdr:spPr>
        <a:xfrm>
          <a:off x="1752600" y="14316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54" name="Line 687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55" name="Line 688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56" name="Line 689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57" name="Line 690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58" name="Line 691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59" name="Line 692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60" name="Line 693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61" name="Line 694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62" name="Line 695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63" name="Line 696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64" name="Line 697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65" name="Line 698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66" name="Line 699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67" name="Line 700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68" name="Line 701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69" name="Line 702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70" name="Line 703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71" name="Line 704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72" name="Line 705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73" name="Line 706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74" name="Line 707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75" name="Line 708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76" name="Line 709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77" name="Line 710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78" name="Line 711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79" name="Line 712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80" name="Line 713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81" name="Line 714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82" name="Line 715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83" name="Line 716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84" name="Line 717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85" name="Line 718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86" name="Line 719"/>
        <xdr:cNvSpPr>
          <a:spLocks/>
        </xdr:cNvSpPr>
      </xdr:nvSpPr>
      <xdr:spPr>
        <a:xfrm>
          <a:off x="1752600" y="1784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7" name="Line 720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8" name="Line 721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9" name="Line 722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0" name="Line 723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1" name="Line 724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2" name="Line 725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3" name="Line 726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4" name="Line 727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5" name="Line 728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6" name="Line 729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7" name="Line 730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8" name="Line 731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9" name="Line 732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0" name="Line 733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1" name="Line 734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2" name="Line 735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3" name="Line 736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4" name="Line 737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5" name="Line 738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6" name="Line 739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7" name="Line 740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8" name="Line 741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9" name="Line 742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0" name="Line 743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1" name="Line 744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2" name="Line 745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3" name="Line 746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4" name="Line 747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5" name="Line 748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6" name="Line 749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7" name="Line 750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8" name="Line 751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9" name="Line 752"/>
        <xdr:cNvSpPr>
          <a:spLocks/>
        </xdr:cNvSpPr>
      </xdr:nvSpPr>
      <xdr:spPr>
        <a:xfrm>
          <a:off x="17526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149</xdr:row>
      <xdr:rowOff>57150</xdr:rowOff>
    </xdr:from>
    <xdr:to>
      <xdr:col>1</xdr:col>
      <xdr:colOff>9525</xdr:colOff>
      <xdr:row>152</xdr:row>
      <xdr:rowOff>19050</xdr:rowOff>
    </xdr:to>
    <xdr:sp>
      <xdr:nvSpPr>
        <xdr:cNvPr id="220" name="Line 753"/>
        <xdr:cNvSpPr>
          <a:spLocks/>
        </xdr:cNvSpPr>
      </xdr:nvSpPr>
      <xdr:spPr>
        <a:xfrm>
          <a:off x="9525" y="40424100"/>
          <a:ext cx="12382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149</xdr:row>
      <xdr:rowOff>28575</xdr:rowOff>
    </xdr:from>
    <xdr:to>
      <xdr:col>2</xdr:col>
      <xdr:colOff>0</xdr:colOff>
      <xdr:row>151</xdr:row>
      <xdr:rowOff>9525</xdr:rowOff>
    </xdr:to>
    <xdr:sp>
      <xdr:nvSpPr>
        <xdr:cNvPr id="221" name="Line 754"/>
        <xdr:cNvSpPr>
          <a:spLocks/>
        </xdr:cNvSpPr>
      </xdr:nvSpPr>
      <xdr:spPr>
        <a:xfrm>
          <a:off x="9525" y="40395525"/>
          <a:ext cx="1743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130</xdr:row>
      <xdr:rowOff>57150</xdr:rowOff>
    </xdr:from>
    <xdr:to>
      <xdr:col>1</xdr:col>
      <xdr:colOff>9525</xdr:colOff>
      <xdr:row>133</xdr:row>
      <xdr:rowOff>19050</xdr:rowOff>
    </xdr:to>
    <xdr:sp>
      <xdr:nvSpPr>
        <xdr:cNvPr id="222" name="Line 755"/>
        <xdr:cNvSpPr>
          <a:spLocks/>
        </xdr:cNvSpPr>
      </xdr:nvSpPr>
      <xdr:spPr>
        <a:xfrm>
          <a:off x="9525" y="35499675"/>
          <a:ext cx="12382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38100</xdr:rowOff>
    </xdr:from>
    <xdr:to>
      <xdr:col>2</xdr:col>
      <xdr:colOff>19050</xdr:colOff>
      <xdr:row>92</xdr:row>
      <xdr:rowOff>342900</xdr:rowOff>
    </xdr:to>
    <xdr:sp>
      <xdr:nvSpPr>
        <xdr:cNvPr id="223" name="Line 756"/>
        <xdr:cNvSpPr>
          <a:spLocks/>
        </xdr:cNvSpPr>
      </xdr:nvSpPr>
      <xdr:spPr>
        <a:xfrm>
          <a:off x="0" y="24136350"/>
          <a:ext cx="17716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38100</xdr:rowOff>
    </xdr:from>
    <xdr:to>
      <xdr:col>2</xdr:col>
      <xdr:colOff>19050</xdr:colOff>
      <xdr:row>112</xdr:row>
      <xdr:rowOff>266700</xdr:rowOff>
    </xdr:to>
    <xdr:sp>
      <xdr:nvSpPr>
        <xdr:cNvPr id="224" name="Line 757"/>
        <xdr:cNvSpPr>
          <a:spLocks/>
        </xdr:cNvSpPr>
      </xdr:nvSpPr>
      <xdr:spPr>
        <a:xfrm>
          <a:off x="0" y="30079950"/>
          <a:ext cx="1771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38100</xdr:rowOff>
    </xdr:from>
    <xdr:to>
      <xdr:col>0</xdr:col>
      <xdr:colOff>990600</xdr:colOff>
      <xdr:row>113</xdr:row>
      <xdr:rowOff>0</xdr:rowOff>
    </xdr:to>
    <xdr:sp>
      <xdr:nvSpPr>
        <xdr:cNvPr id="225" name="Line 758"/>
        <xdr:cNvSpPr>
          <a:spLocks/>
        </xdr:cNvSpPr>
      </xdr:nvSpPr>
      <xdr:spPr>
        <a:xfrm>
          <a:off x="0" y="30079950"/>
          <a:ext cx="9906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130</xdr:row>
      <xdr:rowOff>28575</xdr:rowOff>
    </xdr:from>
    <xdr:to>
      <xdr:col>2</xdr:col>
      <xdr:colOff>0</xdr:colOff>
      <xdr:row>132</xdr:row>
      <xdr:rowOff>9525</xdr:rowOff>
    </xdr:to>
    <xdr:sp>
      <xdr:nvSpPr>
        <xdr:cNvPr id="226" name="Line 759"/>
        <xdr:cNvSpPr>
          <a:spLocks/>
        </xdr:cNvSpPr>
      </xdr:nvSpPr>
      <xdr:spPr>
        <a:xfrm>
          <a:off x="9525" y="35471100"/>
          <a:ext cx="1743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28575</xdr:rowOff>
    </xdr:from>
    <xdr:to>
      <xdr:col>0</xdr:col>
      <xdr:colOff>876300</xdr:colOff>
      <xdr:row>93</xdr:row>
      <xdr:rowOff>0</xdr:rowOff>
    </xdr:to>
    <xdr:sp>
      <xdr:nvSpPr>
        <xdr:cNvPr id="227" name="Line 760"/>
        <xdr:cNvSpPr>
          <a:spLocks/>
        </xdr:cNvSpPr>
      </xdr:nvSpPr>
      <xdr:spPr>
        <a:xfrm>
          <a:off x="9525" y="24126825"/>
          <a:ext cx="8667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90</xdr:row>
      <xdr:rowOff>19050</xdr:rowOff>
    </xdr:from>
    <xdr:to>
      <xdr:col>2</xdr:col>
      <xdr:colOff>9525</xdr:colOff>
      <xdr:row>92</xdr:row>
      <xdr:rowOff>180975</xdr:rowOff>
    </xdr:to>
    <xdr:sp>
      <xdr:nvSpPr>
        <xdr:cNvPr id="228" name="Line 761"/>
        <xdr:cNvSpPr>
          <a:spLocks/>
        </xdr:cNvSpPr>
      </xdr:nvSpPr>
      <xdr:spPr>
        <a:xfrm>
          <a:off x="1762125" y="241173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149</xdr:row>
      <xdr:rowOff>57150</xdr:rowOff>
    </xdr:from>
    <xdr:to>
      <xdr:col>1</xdr:col>
      <xdr:colOff>9525</xdr:colOff>
      <xdr:row>152</xdr:row>
      <xdr:rowOff>19050</xdr:rowOff>
    </xdr:to>
    <xdr:sp>
      <xdr:nvSpPr>
        <xdr:cNvPr id="229" name="Line 762"/>
        <xdr:cNvSpPr>
          <a:spLocks/>
        </xdr:cNvSpPr>
      </xdr:nvSpPr>
      <xdr:spPr>
        <a:xfrm>
          <a:off x="9525" y="40424100"/>
          <a:ext cx="12382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149</xdr:row>
      <xdr:rowOff>28575</xdr:rowOff>
    </xdr:from>
    <xdr:to>
      <xdr:col>2</xdr:col>
      <xdr:colOff>0</xdr:colOff>
      <xdr:row>151</xdr:row>
      <xdr:rowOff>9525</xdr:rowOff>
    </xdr:to>
    <xdr:sp>
      <xdr:nvSpPr>
        <xdr:cNvPr id="230" name="Line 763"/>
        <xdr:cNvSpPr>
          <a:spLocks/>
        </xdr:cNvSpPr>
      </xdr:nvSpPr>
      <xdr:spPr>
        <a:xfrm>
          <a:off x="9525" y="40395525"/>
          <a:ext cx="1743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54"/>
  <sheetViews>
    <sheetView zoomScale="75" zoomScaleNormal="75" workbookViewId="0" topLeftCell="A25">
      <selection activeCell="M51" sqref="M51"/>
    </sheetView>
  </sheetViews>
  <sheetFormatPr defaultColWidth="9.00390625" defaultRowHeight="14.25"/>
  <cols>
    <col min="11" max="11" width="11.125" style="0" customWidth="1"/>
  </cols>
  <sheetData>
    <row r="5" ht="7.5" customHeight="1"/>
    <row r="6" spans="3:11" ht="14.25">
      <c r="C6" s="282" t="s">
        <v>0</v>
      </c>
      <c r="D6" s="282"/>
      <c r="E6" s="282"/>
      <c r="F6" s="282"/>
      <c r="G6" s="282"/>
      <c r="H6" s="282"/>
      <c r="I6" s="282"/>
      <c r="J6" s="282"/>
      <c r="K6" s="282"/>
    </row>
    <row r="7" spans="3:11" ht="22.5" customHeight="1">
      <c r="C7" s="282"/>
      <c r="D7" s="282"/>
      <c r="E7" s="282"/>
      <c r="F7" s="282"/>
      <c r="G7" s="282"/>
      <c r="H7" s="282"/>
      <c r="I7" s="282"/>
      <c r="J7" s="282"/>
      <c r="K7" s="282"/>
    </row>
    <row r="8" spans="3:11" ht="21.75" customHeight="1">
      <c r="C8" s="282"/>
      <c r="D8" s="282"/>
      <c r="E8" s="282"/>
      <c r="F8" s="282"/>
      <c r="G8" s="282"/>
      <c r="H8" s="282"/>
      <c r="I8" s="282"/>
      <c r="J8" s="282"/>
      <c r="K8" s="282"/>
    </row>
    <row r="9" spans="2:12" ht="14.25" customHeight="1">
      <c r="B9" s="282" t="s">
        <v>1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</row>
    <row r="10" spans="2:12" ht="26.25" customHeight="1"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</row>
    <row r="12" spans="6:8" ht="14.25" customHeight="1">
      <c r="F12" s="283" t="s">
        <v>2</v>
      </c>
      <c r="G12" s="283"/>
      <c r="H12" s="283"/>
    </row>
    <row r="13" spans="6:8" ht="14.25" customHeight="1">
      <c r="F13" s="283"/>
      <c r="G13" s="283"/>
      <c r="H13" s="283"/>
    </row>
    <row r="14" spans="6:8" ht="14.25">
      <c r="F14" s="283"/>
      <c r="G14" s="283"/>
      <c r="H14" s="283"/>
    </row>
    <row r="15" spans="6:8" ht="14.25">
      <c r="F15" s="283"/>
      <c r="G15" s="283"/>
      <c r="H15" s="283"/>
    </row>
    <row r="21" spans="6:8" ht="14.25">
      <c r="F21" s="284" t="s">
        <v>3</v>
      </c>
      <c r="G21" s="284"/>
      <c r="H21" s="284"/>
    </row>
    <row r="22" spans="6:8" ht="14.25">
      <c r="F22" s="284"/>
      <c r="G22" s="284"/>
      <c r="H22" s="284"/>
    </row>
    <row r="23" spans="6:8" ht="14.25" customHeight="1">
      <c r="F23" s="284"/>
      <c r="G23" s="284"/>
      <c r="H23" s="284"/>
    </row>
    <row r="24" spans="6:8" ht="14.25" customHeight="1">
      <c r="F24" s="284"/>
      <c r="G24" s="284"/>
      <c r="H24" s="284"/>
    </row>
    <row r="25" spans="6:8" ht="14.25" customHeight="1">
      <c r="F25" s="284"/>
      <c r="G25" s="284"/>
      <c r="H25" s="284"/>
    </row>
    <row r="26" spans="6:8" ht="10.5" customHeight="1">
      <c r="F26" s="284"/>
      <c r="G26" s="284"/>
      <c r="H26" s="284"/>
    </row>
    <row r="27" spans="6:8" ht="14.25" customHeight="1">
      <c r="F27" s="284" t="s">
        <v>4</v>
      </c>
      <c r="G27" s="284"/>
      <c r="H27" s="284"/>
    </row>
    <row r="28" spans="6:8" ht="3" customHeight="1">
      <c r="F28" s="284"/>
      <c r="G28" s="284"/>
      <c r="H28" s="284"/>
    </row>
    <row r="29" spans="6:8" ht="14.25">
      <c r="F29" s="284"/>
      <c r="G29" s="284"/>
      <c r="H29" s="284"/>
    </row>
    <row r="32" ht="7.5" customHeight="1"/>
    <row r="33" spans="3:11" ht="14.25">
      <c r="C33" s="282" t="s">
        <v>0</v>
      </c>
      <c r="D33" s="282"/>
      <c r="E33" s="282"/>
      <c r="F33" s="282"/>
      <c r="G33" s="282"/>
      <c r="H33" s="282"/>
      <c r="I33" s="282"/>
      <c r="J33" s="282"/>
      <c r="K33" s="282"/>
    </row>
    <row r="34" spans="3:11" ht="32.25" customHeight="1">
      <c r="C34" s="282"/>
      <c r="D34" s="282"/>
      <c r="E34" s="282"/>
      <c r="F34" s="282"/>
      <c r="G34" s="282"/>
      <c r="H34" s="282"/>
      <c r="I34" s="282"/>
      <c r="J34" s="282"/>
      <c r="K34" s="282"/>
    </row>
    <row r="35" spans="3:11" ht="39.75">
      <c r="C35" s="282"/>
      <c r="D35" s="282"/>
      <c r="E35" s="282"/>
      <c r="F35" s="282"/>
      <c r="G35" s="282"/>
      <c r="H35" s="282"/>
      <c r="I35" s="282"/>
      <c r="J35" s="282"/>
      <c r="K35" s="282"/>
    </row>
    <row r="36" spans="2:12" ht="14.25">
      <c r="B36" s="282" t="s">
        <v>1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</row>
    <row r="37" spans="2:12" ht="26.25" customHeight="1"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</row>
    <row r="39" spans="6:8" ht="14.25">
      <c r="F39" s="283" t="s">
        <v>5</v>
      </c>
      <c r="G39" s="283"/>
      <c r="H39" s="283"/>
    </row>
    <row r="40" spans="6:8" ht="14.25">
      <c r="F40" s="283"/>
      <c r="G40" s="283"/>
      <c r="H40" s="283"/>
    </row>
    <row r="41" spans="6:8" ht="14.25">
      <c r="F41" s="283"/>
      <c r="G41" s="283"/>
      <c r="H41" s="283"/>
    </row>
    <row r="42" spans="6:8" ht="14.25">
      <c r="F42" s="283"/>
      <c r="G42" s="283"/>
      <c r="H42" s="283"/>
    </row>
    <row r="48" spans="6:8" ht="14.25">
      <c r="F48" s="284" t="s">
        <v>3</v>
      </c>
      <c r="G48" s="284"/>
      <c r="H48" s="284"/>
    </row>
    <row r="49" spans="6:8" ht="14.25">
      <c r="F49" s="284"/>
      <c r="G49" s="284"/>
      <c r="H49" s="284"/>
    </row>
    <row r="50" spans="6:8" ht="14.25">
      <c r="F50" s="284"/>
      <c r="G50" s="284"/>
      <c r="H50" s="284"/>
    </row>
    <row r="51" spans="6:8" ht="14.25">
      <c r="F51" s="284"/>
      <c r="G51" s="284"/>
      <c r="H51" s="284"/>
    </row>
    <row r="52" spans="6:8" ht="14.25">
      <c r="F52" s="284"/>
      <c r="G52" s="284"/>
      <c r="H52" s="284"/>
    </row>
    <row r="53" spans="6:8" ht="28.5">
      <c r="F53" s="284" t="s">
        <v>4</v>
      </c>
      <c r="G53" s="284"/>
      <c r="H53" s="284"/>
    </row>
    <row r="54" spans="6:8" ht="14.25" customHeight="1">
      <c r="F54" s="284"/>
      <c r="G54" s="284"/>
      <c r="H54" s="284"/>
    </row>
    <row r="55" ht="14.25" customHeight="1"/>
  </sheetData>
  <sheetProtection/>
  <mergeCells count="12">
    <mergeCell ref="F53:H53"/>
    <mergeCell ref="F27:H29"/>
    <mergeCell ref="C33:K34"/>
    <mergeCell ref="B36:L37"/>
    <mergeCell ref="F39:H40"/>
    <mergeCell ref="F48:H52"/>
    <mergeCell ref="F41:H42"/>
    <mergeCell ref="C6:K7"/>
    <mergeCell ref="B9:L10"/>
    <mergeCell ref="F21:H25"/>
    <mergeCell ref="F12:H13"/>
    <mergeCell ref="F14:H15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B1">
      <selection activeCell="E15" sqref="E15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H44" sqref="H44"/>
    </sheetView>
  </sheetViews>
  <sheetFormatPr defaultColWidth="9.00390625" defaultRowHeight="14.25"/>
  <sheetData/>
  <sheetProtection/>
  <printOptions/>
  <pageMargins left="0.75" right="0.75" top="0.94" bottom="0.98" header="0.51" footer="0.51"/>
  <pageSetup horizontalDpi="300" verticalDpi="3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85" zoomScaleNormal="85" workbookViewId="0" topLeftCell="A1">
      <selection activeCell="F24" sqref="F24"/>
    </sheetView>
  </sheetViews>
  <sheetFormatPr defaultColWidth="9.00390625" defaultRowHeight="18.75" customHeight="1"/>
  <cols>
    <col min="1" max="1" width="22.875" style="259" customWidth="1"/>
    <col min="2" max="2" width="5.125" style="260" customWidth="1"/>
    <col min="3" max="3" width="9.375" style="259" customWidth="1"/>
    <col min="4" max="4" width="9.25390625" style="259" customWidth="1"/>
    <col min="5" max="5" width="22.50390625" style="260" customWidth="1"/>
    <col min="6" max="6" width="17.875" style="259" customWidth="1"/>
    <col min="7" max="7" width="8.25390625" style="260" customWidth="1"/>
    <col min="8" max="8" width="7.875" style="259" customWidth="1"/>
    <col min="9" max="9" width="9.00390625" style="259" customWidth="1"/>
    <col min="10" max="10" width="22.25390625" style="259" customWidth="1"/>
    <col min="11" max="16384" width="9.00390625" style="259" customWidth="1"/>
  </cols>
  <sheetData>
    <row r="1" spans="1:10" s="257" customFormat="1" ht="39" customHeight="1">
      <c r="A1" s="261" t="s">
        <v>6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s="258" customFormat="1" ht="18" customHeight="1">
      <c r="A2" s="262" t="s">
        <v>7</v>
      </c>
      <c r="B2" s="262" t="s">
        <v>8</v>
      </c>
      <c r="C2" s="263" t="s">
        <v>9</v>
      </c>
      <c r="D2" s="262" t="s">
        <v>10</v>
      </c>
      <c r="E2" s="262" t="s">
        <v>11</v>
      </c>
      <c r="F2" s="262" t="s">
        <v>7</v>
      </c>
      <c r="G2" s="263" t="s">
        <v>8</v>
      </c>
      <c r="H2" s="263" t="s">
        <v>9</v>
      </c>
      <c r="I2" s="262" t="s">
        <v>10</v>
      </c>
      <c r="J2" s="262" t="s">
        <v>11</v>
      </c>
    </row>
    <row r="3" spans="1:10" s="259" customFormat="1" ht="18.75" customHeight="1">
      <c r="A3" s="264" t="s">
        <v>12</v>
      </c>
      <c r="B3" s="263"/>
      <c r="C3" s="263"/>
      <c r="D3" s="265">
        <v>125</v>
      </c>
      <c r="E3" s="265" t="s">
        <v>13</v>
      </c>
      <c r="F3" s="264" t="s">
        <v>14</v>
      </c>
      <c r="G3" s="265">
        <v>60</v>
      </c>
      <c r="H3" s="266">
        <v>1.3</v>
      </c>
      <c r="I3" s="265">
        <v>64</v>
      </c>
      <c r="J3" s="265" t="s">
        <v>15</v>
      </c>
    </row>
    <row r="4" spans="1:10" s="259" customFormat="1" ht="18.75" customHeight="1">
      <c r="A4" s="267" t="s">
        <v>16</v>
      </c>
      <c r="B4" s="265">
        <v>130</v>
      </c>
      <c r="C4" s="265">
        <v>1.6</v>
      </c>
      <c r="D4" s="265">
        <v>125</v>
      </c>
      <c r="E4" s="265" t="s">
        <v>17</v>
      </c>
      <c r="F4" s="268" t="s">
        <v>18</v>
      </c>
      <c r="G4" s="265">
        <v>86</v>
      </c>
      <c r="H4" s="266"/>
      <c r="I4" s="265">
        <v>100</v>
      </c>
      <c r="J4" s="265" t="s">
        <v>19</v>
      </c>
    </row>
    <row r="5" spans="1:10" s="259" customFormat="1" ht="18.75" customHeight="1">
      <c r="A5" s="269" t="s">
        <v>20</v>
      </c>
      <c r="B5" s="265">
        <v>130</v>
      </c>
      <c r="C5" s="265">
        <v>1.6</v>
      </c>
      <c r="D5" s="265">
        <v>125</v>
      </c>
      <c r="E5" s="265" t="s">
        <v>21</v>
      </c>
      <c r="F5" s="264" t="s">
        <v>14</v>
      </c>
      <c r="G5" s="270" t="s">
        <v>22</v>
      </c>
      <c r="H5" s="266"/>
      <c r="I5" s="265">
        <v>110</v>
      </c>
      <c r="J5" s="265" t="s">
        <v>23</v>
      </c>
    </row>
    <row r="6" spans="1:10" s="259" customFormat="1" ht="18.75" customHeight="1">
      <c r="A6" s="265" t="s">
        <v>24</v>
      </c>
      <c r="B6" s="265">
        <v>120</v>
      </c>
      <c r="C6" s="265">
        <v>1.6</v>
      </c>
      <c r="D6" s="265">
        <v>125</v>
      </c>
      <c r="E6" s="265" t="s">
        <v>25</v>
      </c>
      <c r="F6" s="271" t="s">
        <v>26</v>
      </c>
      <c r="G6" s="272" t="s">
        <v>27</v>
      </c>
      <c r="H6" s="266">
        <v>1.6</v>
      </c>
      <c r="I6" s="265">
        <v>125</v>
      </c>
      <c r="J6" s="265" t="s">
        <v>28</v>
      </c>
    </row>
    <row r="7" spans="1:10" s="259" customFormat="1" ht="18.75" customHeight="1">
      <c r="A7" s="265" t="s">
        <v>29</v>
      </c>
      <c r="B7" s="265">
        <v>112</v>
      </c>
      <c r="C7" s="265">
        <v>1.6</v>
      </c>
      <c r="D7" s="265">
        <v>125</v>
      </c>
      <c r="E7" s="265" t="s">
        <v>30</v>
      </c>
      <c r="F7" s="265" t="s">
        <v>31</v>
      </c>
      <c r="G7" s="270" t="s">
        <v>32</v>
      </c>
      <c r="H7" s="266">
        <v>3</v>
      </c>
      <c r="I7" s="280">
        <v>320</v>
      </c>
      <c r="J7" s="265" t="s">
        <v>33</v>
      </c>
    </row>
    <row r="8" spans="1:10" s="259" customFormat="1" ht="18.75" customHeight="1">
      <c r="A8" s="273" t="s">
        <v>34</v>
      </c>
      <c r="B8" s="272" t="s">
        <v>27</v>
      </c>
      <c r="C8" s="265">
        <v>1.6</v>
      </c>
      <c r="D8" s="265">
        <v>125</v>
      </c>
      <c r="E8" s="265" t="s">
        <v>35</v>
      </c>
      <c r="F8" s="265" t="s">
        <v>36</v>
      </c>
      <c r="G8" s="270" t="s">
        <v>37</v>
      </c>
      <c r="H8" s="266">
        <v>3</v>
      </c>
      <c r="I8" s="280">
        <v>305</v>
      </c>
      <c r="J8" s="270" t="s">
        <v>38</v>
      </c>
    </row>
    <row r="9" spans="1:10" s="259" customFormat="1" ht="18.75" customHeight="1">
      <c r="A9" s="265" t="s">
        <v>39</v>
      </c>
      <c r="B9" s="265">
        <v>315</v>
      </c>
      <c r="C9" s="265">
        <v>3</v>
      </c>
      <c r="D9" s="265">
        <v>330</v>
      </c>
      <c r="E9" s="265" t="s">
        <v>40</v>
      </c>
      <c r="F9" s="265" t="s">
        <v>41</v>
      </c>
      <c r="G9" s="265">
        <v>306</v>
      </c>
      <c r="H9" s="266">
        <v>3</v>
      </c>
      <c r="I9" s="280">
        <v>320</v>
      </c>
      <c r="J9" s="265" t="s">
        <v>42</v>
      </c>
    </row>
    <row r="10" spans="1:10" s="259" customFormat="1" ht="18.75" customHeight="1">
      <c r="A10" s="271" t="s">
        <v>43</v>
      </c>
      <c r="B10" s="274">
        <v>220</v>
      </c>
      <c r="C10" s="265">
        <v>2</v>
      </c>
      <c r="D10" s="265">
        <v>220</v>
      </c>
      <c r="E10" s="265" t="s">
        <v>44</v>
      </c>
      <c r="F10" s="271" t="s">
        <v>45</v>
      </c>
      <c r="G10" s="274">
        <v>330</v>
      </c>
      <c r="H10" s="266"/>
      <c r="I10" s="280">
        <v>320</v>
      </c>
      <c r="J10" s="265" t="s">
        <v>46</v>
      </c>
    </row>
    <row r="11" spans="1:10" s="259" customFormat="1" ht="18.75" customHeight="1">
      <c r="A11" s="265" t="s">
        <v>47</v>
      </c>
      <c r="B11" s="265">
        <v>214</v>
      </c>
      <c r="C11" s="265">
        <v>2</v>
      </c>
      <c r="D11" s="265">
        <v>220</v>
      </c>
      <c r="E11" s="265" t="s">
        <v>48</v>
      </c>
      <c r="F11" s="265" t="s">
        <v>49</v>
      </c>
      <c r="G11" s="265"/>
      <c r="H11" s="266"/>
      <c r="I11" s="265">
        <v>60</v>
      </c>
      <c r="J11" s="265" t="s">
        <v>50</v>
      </c>
    </row>
    <row r="12" spans="1:10" s="259" customFormat="1" ht="18.75" customHeight="1">
      <c r="A12" s="265" t="s">
        <v>51</v>
      </c>
      <c r="B12" s="265">
        <v>178</v>
      </c>
      <c r="C12" s="265">
        <v>2</v>
      </c>
      <c r="D12" s="265">
        <v>220</v>
      </c>
      <c r="E12" s="265" t="s">
        <v>52</v>
      </c>
      <c r="F12" s="265" t="s">
        <v>49</v>
      </c>
      <c r="G12" s="265"/>
      <c r="H12" s="266"/>
      <c r="I12" s="265">
        <v>60</v>
      </c>
      <c r="J12" s="265" t="s">
        <v>53</v>
      </c>
    </row>
    <row r="13" spans="1:10" s="259" customFormat="1" ht="18.75" customHeight="1">
      <c r="A13" s="265" t="s">
        <v>54</v>
      </c>
      <c r="B13" s="265">
        <v>189</v>
      </c>
      <c r="C13" s="265" t="s">
        <v>55</v>
      </c>
      <c r="D13" s="265">
        <v>220</v>
      </c>
      <c r="E13" s="265" t="s">
        <v>56</v>
      </c>
      <c r="F13" s="265" t="s">
        <v>49</v>
      </c>
      <c r="G13" s="265"/>
      <c r="H13" s="266"/>
      <c r="I13" s="265">
        <v>60</v>
      </c>
      <c r="J13" s="265" t="s">
        <v>57</v>
      </c>
    </row>
    <row r="14" spans="1:10" s="259" customFormat="1" ht="18.75" customHeight="1">
      <c r="A14" s="269" t="s">
        <v>58</v>
      </c>
      <c r="B14" s="275">
        <v>200</v>
      </c>
      <c r="C14" s="265">
        <v>2</v>
      </c>
      <c r="D14" s="265">
        <v>220</v>
      </c>
      <c r="E14" s="265" t="s">
        <v>59</v>
      </c>
      <c r="F14" s="265" t="s">
        <v>60</v>
      </c>
      <c r="G14" s="265">
        <v>218</v>
      </c>
      <c r="H14" s="266">
        <v>2</v>
      </c>
      <c r="I14" s="265">
        <v>252</v>
      </c>
      <c r="J14" s="265" t="s">
        <v>61</v>
      </c>
    </row>
    <row r="15" spans="1:10" s="259" customFormat="1" ht="18.75" customHeight="1">
      <c r="A15" s="265" t="s">
        <v>62</v>
      </c>
      <c r="B15" s="265">
        <v>193</v>
      </c>
      <c r="C15" s="265">
        <v>2</v>
      </c>
      <c r="D15" s="265">
        <v>220</v>
      </c>
      <c r="E15" s="265" t="s">
        <v>63</v>
      </c>
      <c r="F15" s="265" t="s">
        <v>64</v>
      </c>
      <c r="G15" s="265">
        <v>228</v>
      </c>
      <c r="H15" s="266">
        <v>2</v>
      </c>
      <c r="I15" s="265">
        <v>252</v>
      </c>
      <c r="J15" s="265" t="s">
        <v>65</v>
      </c>
    </row>
    <row r="16" spans="1:10" s="259" customFormat="1" ht="18.75" customHeight="1">
      <c r="A16" s="271" t="s">
        <v>66</v>
      </c>
      <c r="B16" s="265">
        <v>310</v>
      </c>
      <c r="C16" s="265">
        <v>3</v>
      </c>
      <c r="D16" s="265">
        <v>288</v>
      </c>
      <c r="E16" s="265" t="s">
        <v>67</v>
      </c>
      <c r="F16" s="265" t="s">
        <v>68</v>
      </c>
      <c r="G16" s="265">
        <v>217</v>
      </c>
      <c r="H16" s="266">
        <v>2</v>
      </c>
      <c r="I16" s="265">
        <v>252</v>
      </c>
      <c r="J16" s="265" t="s">
        <v>69</v>
      </c>
    </row>
    <row r="17" spans="1:10" s="259" customFormat="1" ht="18.75" customHeight="1">
      <c r="A17" s="265" t="s">
        <v>70</v>
      </c>
      <c r="B17" s="265">
        <v>220</v>
      </c>
      <c r="C17" s="266">
        <v>2</v>
      </c>
      <c r="D17" s="265">
        <v>288</v>
      </c>
      <c r="E17" s="265" t="s">
        <v>71</v>
      </c>
      <c r="F17" s="269" t="s">
        <v>72</v>
      </c>
      <c r="G17" s="265">
        <v>230</v>
      </c>
      <c r="H17" s="266">
        <v>2</v>
      </c>
      <c r="I17" s="265">
        <v>252</v>
      </c>
      <c r="J17" s="265" t="s">
        <v>73</v>
      </c>
    </row>
    <row r="18" spans="1:10" s="259" customFormat="1" ht="18.75" customHeight="1">
      <c r="A18" s="269" t="s">
        <v>74</v>
      </c>
      <c r="B18" s="265">
        <v>230</v>
      </c>
      <c r="C18" s="265">
        <v>2</v>
      </c>
      <c r="D18" s="274">
        <v>288</v>
      </c>
      <c r="E18" s="265" t="s">
        <v>75</v>
      </c>
      <c r="F18" s="265" t="s">
        <v>76</v>
      </c>
      <c r="G18" s="265">
        <v>61</v>
      </c>
      <c r="H18" s="265">
        <v>1.3</v>
      </c>
      <c r="I18" s="265">
        <v>80</v>
      </c>
      <c r="J18" s="265" t="s">
        <v>77</v>
      </c>
    </row>
    <row r="19" spans="1:10" s="259" customFormat="1" ht="18.75" customHeight="1">
      <c r="A19" s="265" t="s">
        <v>78</v>
      </c>
      <c r="B19" s="265">
        <v>225</v>
      </c>
      <c r="C19" s="265">
        <v>2</v>
      </c>
      <c r="D19" s="265">
        <v>288</v>
      </c>
      <c r="E19" s="265" t="s">
        <v>79</v>
      </c>
      <c r="F19" s="265" t="s">
        <v>80</v>
      </c>
      <c r="G19" s="265">
        <v>65</v>
      </c>
      <c r="H19" s="266">
        <v>1.3</v>
      </c>
      <c r="I19" s="281">
        <v>82</v>
      </c>
      <c r="J19" s="265" t="s">
        <v>81</v>
      </c>
    </row>
    <row r="20" spans="1:10" s="259" customFormat="1" ht="18.75" customHeight="1">
      <c r="A20" s="264" t="s">
        <v>12</v>
      </c>
      <c r="B20" s="265"/>
      <c r="C20" s="265"/>
      <c r="D20" s="265">
        <v>121</v>
      </c>
      <c r="E20" s="265" t="s">
        <v>82</v>
      </c>
      <c r="F20" s="264" t="s">
        <v>12</v>
      </c>
      <c r="G20" s="265"/>
      <c r="H20" s="265">
        <v>1.3</v>
      </c>
      <c r="I20" s="265">
        <v>80</v>
      </c>
      <c r="J20" s="265" t="s">
        <v>83</v>
      </c>
    </row>
    <row r="21" spans="1:11" s="259" customFormat="1" ht="18.75" customHeight="1">
      <c r="A21" s="271" t="s">
        <v>84</v>
      </c>
      <c r="B21" s="274">
        <v>165</v>
      </c>
      <c r="C21" s="265">
        <v>1.6</v>
      </c>
      <c r="D21" s="265">
        <v>121</v>
      </c>
      <c r="E21" s="265" t="s">
        <v>85</v>
      </c>
      <c r="F21" s="269" t="s">
        <v>86</v>
      </c>
      <c r="G21" s="265">
        <v>190</v>
      </c>
      <c r="H21" s="265">
        <v>1.6</v>
      </c>
      <c r="I21" s="274">
        <v>162</v>
      </c>
      <c r="J21" s="265" t="s">
        <v>87</v>
      </c>
      <c r="K21" s="259">
        <v>190</v>
      </c>
    </row>
    <row r="22" spans="1:10" s="259" customFormat="1" ht="18.75" customHeight="1">
      <c r="A22" s="264" t="s">
        <v>14</v>
      </c>
      <c r="B22" s="265"/>
      <c r="C22" s="266"/>
      <c r="D22" s="265">
        <v>110</v>
      </c>
      <c r="E22" s="265" t="s">
        <v>88</v>
      </c>
      <c r="F22" s="265" t="s">
        <v>89</v>
      </c>
      <c r="G22" s="265">
        <v>141</v>
      </c>
      <c r="H22" s="265">
        <v>60</v>
      </c>
      <c r="I22" s="265">
        <v>160</v>
      </c>
      <c r="J22" s="265" t="s">
        <v>90</v>
      </c>
    </row>
    <row r="23" spans="1:10" s="259" customFormat="1" ht="18.75" customHeight="1">
      <c r="A23" s="264" t="s">
        <v>91</v>
      </c>
      <c r="B23" s="265"/>
      <c r="C23" s="266"/>
      <c r="D23" s="265">
        <v>64</v>
      </c>
      <c r="E23" s="265" t="s">
        <v>92</v>
      </c>
      <c r="F23" s="269" t="s">
        <v>93</v>
      </c>
      <c r="G23" s="276">
        <v>60</v>
      </c>
      <c r="H23" s="276">
        <v>1.3</v>
      </c>
      <c r="I23" s="276">
        <v>80</v>
      </c>
      <c r="J23" s="265" t="s">
        <v>94</v>
      </c>
    </row>
    <row r="24" spans="1:10" s="259" customFormat="1" ht="18.75" customHeight="1">
      <c r="A24" s="264" t="s">
        <v>91</v>
      </c>
      <c r="B24" s="265"/>
      <c r="C24" s="266"/>
      <c r="D24" s="265">
        <v>81</v>
      </c>
      <c r="E24" s="265" t="s">
        <v>95</v>
      </c>
      <c r="F24" s="265" t="s">
        <v>96</v>
      </c>
      <c r="G24" s="265">
        <v>128</v>
      </c>
      <c r="H24" s="265">
        <v>1.6</v>
      </c>
      <c r="I24" s="265">
        <v>135</v>
      </c>
      <c r="J24" s="265" t="s">
        <v>97</v>
      </c>
    </row>
    <row r="25" spans="1:10" s="259" customFormat="1" ht="18.75" customHeight="1">
      <c r="A25" s="265" t="s">
        <v>98</v>
      </c>
      <c r="B25" s="265">
        <v>64</v>
      </c>
      <c r="C25" s="266">
        <v>1.3</v>
      </c>
      <c r="D25" s="265">
        <v>90</v>
      </c>
      <c r="E25" s="265" t="s">
        <v>99</v>
      </c>
      <c r="F25" s="265" t="s">
        <v>100</v>
      </c>
      <c r="G25" s="265">
        <v>68</v>
      </c>
      <c r="H25" s="265">
        <v>1.3</v>
      </c>
      <c r="I25" s="276">
        <v>78</v>
      </c>
      <c r="J25" s="265" t="s">
        <v>101</v>
      </c>
    </row>
    <row r="26" spans="1:10" s="259" customFormat="1" ht="18.75" customHeight="1">
      <c r="A26" s="264" t="s">
        <v>14</v>
      </c>
      <c r="B26" s="265"/>
      <c r="C26" s="266">
        <v>1.3</v>
      </c>
      <c r="D26" s="265">
        <v>60</v>
      </c>
      <c r="E26" s="265" t="s">
        <v>102</v>
      </c>
      <c r="F26" s="264" t="s">
        <v>14</v>
      </c>
      <c r="G26" s="276"/>
      <c r="H26" s="276"/>
      <c r="I26" s="276">
        <v>112</v>
      </c>
      <c r="J26" s="265" t="s">
        <v>103</v>
      </c>
    </row>
    <row r="27" spans="1:10" s="259" customFormat="1" ht="18.75" customHeight="1">
      <c r="A27" s="264" t="s">
        <v>12</v>
      </c>
      <c r="B27" s="265"/>
      <c r="C27" s="266"/>
      <c r="D27" s="265">
        <v>110</v>
      </c>
      <c r="E27" s="265" t="s">
        <v>104</v>
      </c>
      <c r="F27" s="265" t="s">
        <v>14</v>
      </c>
      <c r="G27" s="276"/>
      <c r="H27" s="276"/>
      <c r="I27" s="276">
        <v>160</v>
      </c>
      <c r="J27" s="265" t="s">
        <v>105</v>
      </c>
    </row>
    <row r="28" spans="1:10" s="259" customFormat="1" ht="18.75" customHeight="1">
      <c r="A28" s="264" t="s">
        <v>12</v>
      </c>
      <c r="B28" s="265"/>
      <c r="C28" s="266"/>
      <c r="D28" s="265">
        <v>110</v>
      </c>
      <c r="E28" s="265" t="s">
        <v>106</v>
      </c>
      <c r="F28" s="265" t="s">
        <v>14</v>
      </c>
      <c r="G28" s="277"/>
      <c r="H28" s="276"/>
      <c r="I28" s="277" t="s">
        <v>107</v>
      </c>
      <c r="J28" s="265" t="s">
        <v>108</v>
      </c>
    </row>
    <row r="29" spans="1:10" s="259" customFormat="1" ht="18.75" customHeight="1">
      <c r="A29" s="265" t="s">
        <v>109</v>
      </c>
      <c r="B29" s="265">
        <v>61</v>
      </c>
      <c r="C29" s="266">
        <v>1.3</v>
      </c>
      <c r="D29" s="265">
        <v>70</v>
      </c>
      <c r="E29" s="265" t="s">
        <v>110</v>
      </c>
      <c r="F29" s="265" t="s">
        <v>111</v>
      </c>
      <c r="G29" s="265">
        <v>131</v>
      </c>
      <c r="H29" s="276">
        <v>1.6</v>
      </c>
      <c r="I29" s="277" t="s">
        <v>112</v>
      </c>
      <c r="J29" s="265" t="s">
        <v>113</v>
      </c>
    </row>
    <row r="30" spans="1:10" s="259" customFormat="1" ht="18.75" customHeight="1">
      <c r="A30" s="264" t="s">
        <v>14</v>
      </c>
      <c r="B30" s="265"/>
      <c r="C30" s="265"/>
      <c r="D30" s="265">
        <v>90</v>
      </c>
      <c r="E30" s="265" t="s">
        <v>114</v>
      </c>
      <c r="F30" s="265" t="s">
        <v>115</v>
      </c>
      <c r="G30" s="278">
        <v>61</v>
      </c>
      <c r="H30" s="276">
        <v>1.3</v>
      </c>
      <c r="I30" s="277" t="s">
        <v>116</v>
      </c>
      <c r="J30" s="265" t="s">
        <v>117</v>
      </c>
    </row>
    <row r="31" spans="1:10" s="259" customFormat="1" ht="18.75" customHeight="1">
      <c r="A31" s="265" t="s">
        <v>118</v>
      </c>
      <c r="B31" s="265">
        <v>58</v>
      </c>
      <c r="C31" s="266">
        <v>1.3</v>
      </c>
      <c r="D31" s="265">
        <v>88</v>
      </c>
      <c r="E31" s="265" t="s">
        <v>119</v>
      </c>
      <c r="F31" s="271" t="s">
        <v>120</v>
      </c>
      <c r="G31" s="268">
        <v>165</v>
      </c>
      <c r="H31" s="265">
        <v>1.6</v>
      </c>
      <c r="I31" s="277" t="s">
        <v>121</v>
      </c>
      <c r="J31" s="265" t="s">
        <v>122</v>
      </c>
    </row>
    <row r="32" spans="2:10" s="259" customFormat="1" ht="18.75" customHeight="1">
      <c r="B32" s="260"/>
      <c r="E32" s="260"/>
      <c r="G32" s="279"/>
      <c r="H32" s="257"/>
      <c r="I32" s="279"/>
      <c r="J32" s="257"/>
    </row>
    <row r="33" spans="2:10" s="259" customFormat="1" ht="18.75" customHeight="1">
      <c r="B33" s="260"/>
      <c r="E33" s="260"/>
      <c r="F33" s="257"/>
      <c r="G33" s="279"/>
      <c r="H33" s="257"/>
      <c r="I33" s="279"/>
      <c r="J33" s="257"/>
    </row>
    <row r="34" spans="2:10" s="259" customFormat="1" ht="18.75" customHeight="1">
      <c r="B34" s="260"/>
      <c r="E34" s="260"/>
      <c r="F34" s="257"/>
      <c r="G34" s="279"/>
      <c r="H34" s="257"/>
      <c r="I34" s="279"/>
      <c r="J34" s="257"/>
    </row>
    <row r="35" spans="2:10" s="259" customFormat="1" ht="18.75" customHeight="1">
      <c r="B35" s="260"/>
      <c r="E35" s="260"/>
      <c r="F35" s="257"/>
      <c r="G35" s="279"/>
      <c r="H35" s="257"/>
      <c r="I35" s="279"/>
      <c r="J35" s="257"/>
    </row>
    <row r="36" spans="2:10" s="259" customFormat="1" ht="18.75" customHeight="1">
      <c r="B36" s="260"/>
      <c r="E36" s="260"/>
      <c r="F36" s="257"/>
      <c r="G36" s="279"/>
      <c r="H36" s="257"/>
      <c r="I36" s="279"/>
      <c r="J36" s="257"/>
    </row>
    <row r="37" spans="2:10" s="259" customFormat="1" ht="18.75" customHeight="1">
      <c r="B37" s="260"/>
      <c r="E37" s="260"/>
      <c r="F37" s="257"/>
      <c r="G37" s="279"/>
      <c r="H37" s="257"/>
      <c r="I37" s="279"/>
      <c r="J37" s="257"/>
    </row>
    <row r="38" spans="2:10" s="259" customFormat="1" ht="18.75" customHeight="1">
      <c r="B38" s="260"/>
      <c r="E38" s="260"/>
      <c r="F38" s="257"/>
      <c r="G38" s="279"/>
      <c r="H38" s="257"/>
      <c r="I38" s="279"/>
      <c r="J38" s="257"/>
    </row>
    <row r="39" spans="2:10" s="259" customFormat="1" ht="18.75" customHeight="1">
      <c r="B39" s="260"/>
      <c r="E39" s="260"/>
      <c r="F39" s="257"/>
      <c r="G39" s="279"/>
      <c r="H39" s="257"/>
      <c r="I39" s="279"/>
      <c r="J39" s="257"/>
    </row>
    <row r="40" spans="2:10" s="259" customFormat="1" ht="18.75" customHeight="1">
      <c r="B40" s="260"/>
      <c r="E40" s="260"/>
      <c r="F40" s="257"/>
      <c r="G40" s="279"/>
      <c r="H40" s="257"/>
      <c r="I40" s="279"/>
      <c r="J40" s="257"/>
    </row>
    <row r="41" spans="2:10" s="259" customFormat="1" ht="18.75" customHeight="1">
      <c r="B41" s="260"/>
      <c r="E41" s="260"/>
      <c r="F41" s="257"/>
      <c r="G41" s="279"/>
      <c r="H41" s="257"/>
      <c r="I41" s="279"/>
      <c r="J41" s="257"/>
    </row>
    <row r="42" spans="2:10" s="259" customFormat="1" ht="18.75" customHeight="1">
      <c r="B42" s="260"/>
      <c r="E42" s="260"/>
      <c r="F42" s="257"/>
      <c r="G42" s="279"/>
      <c r="H42" s="257"/>
      <c r="I42" s="279"/>
      <c r="J42" s="257"/>
    </row>
    <row r="43" spans="2:10" s="259" customFormat="1" ht="18.75" customHeight="1">
      <c r="B43" s="260"/>
      <c r="E43" s="260"/>
      <c r="F43" s="257"/>
      <c r="G43" s="279"/>
      <c r="H43" s="257"/>
      <c r="I43" s="279"/>
      <c r="J43" s="257"/>
    </row>
    <row r="44" spans="2:10" s="259" customFormat="1" ht="18.75" customHeight="1">
      <c r="B44" s="260"/>
      <c r="E44" s="260"/>
      <c r="F44" s="257"/>
      <c r="G44" s="279"/>
      <c r="H44" s="257"/>
      <c r="I44" s="279"/>
      <c r="J44" s="257"/>
    </row>
    <row r="45" spans="2:10" s="259" customFormat="1" ht="18.75" customHeight="1">
      <c r="B45" s="260"/>
      <c r="E45" s="260"/>
      <c r="F45" s="257"/>
      <c r="G45" s="279"/>
      <c r="H45" s="257"/>
      <c r="I45" s="279"/>
      <c r="J45" s="257"/>
    </row>
    <row r="46" spans="2:10" s="259" customFormat="1" ht="18.75" customHeight="1">
      <c r="B46" s="260"/>
      <c r="E46" s="260"/>
      <c r="F46" s="257"/>
      <c r="G46" s="279"/>
      <c r="H46" s="257"/>
      <c r="I46" s="279"/>
      <c r="J46" s="257"/>
    </row>
    <row r="47" spans="2:10" s="259" customFormat="1" ht="18.75" customHeight="1">
      <c r="B47" s="260"/>
      <c r="E47" s="260"/>
      <c r="F47" s="257"/>
      <c r="G47" s="279"/>
      <c r="H47" s="257"/>
      <c r="I47" s="279"/>
      <c r="J47" s="257"/>
    </row>
    <row r="48" spans="2:10" s="259" customFormat="1" ht="18.75" customHeight="1">
      <c r="B48" s="260"/>
      <c r="E48" s="260"/>
      <c r="F48" s="257"/>
      <c r="G48" s="279"/>
      <c r="H48" s="257"/>
      <c r="I48" s="279"/>
      <c r="J48" s="257"/>
    </row>
  </sheetData>
  <sheetProtection/>
  <mergeCells count="1">
    <mergeCell ref="A1:J1"/>
  </mergeCells>
  <printOptions horizontalCentered="1"/>
  <pageMargins left="0.43000000000000005" right="0.39" top="0.28" bottom="0.44" header="0.17" footer="0.51"/>
  <pageSetup horizontalDpi="600" verticalDpi="600" orientation="landscape" paperSize="9" scale="9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31"/>
  <sheetViews>
    <sheetView tabSelected="1" view="pageBreakPreview" zoomScaleSheetLayoutView="100" workbookViewId="0" topLeftCell="A128">
      <selection activeCell="A134" sqref="A134"/>
    </sheetView>
  </sheetViews>
  <sheetFormatPr defaultColWidth="9.00390625" defaultRowHeight="14.25"/>
  <cols>
    <col min="1" max="1" width="16.375" style="19" customWidth="1"/>
    <col min="2" max="5" width="4.75390625" style="19" customWidth="1"/>
    <col min="6" max="24" width="4.125" style="19" customWidth="1"/>
    <col min="25" max="25" width="4.75390625" style="19" customWidth="1"/>
    <col min="26" max="26" width="6.625" style="19" customWidth="1"/>
    <col min="27" max="27" width="8.50390625" style="19" hidden="1" customWidth="1"/>
    <col min="28" max="28" width="13.00390625" style="19" hidden="1" customWidth="1"/>
    <col min="29" max="16384" width="9.00390625" style="19" customWidth="1"/>
  </cols>
  <sheetData>
    <row r="1" spans="1:26" ht="37.5" customHeight="1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8" ht="37.5" customHeight="1">
      <c r="A2" s="108" t="s">
        <v>124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ht="18.75" customHeight="1">
      <c r="A3" s="170" t="s">
        <v>125</v>
      </c>
      <c r="B3" s="171"/>
      <c r="C3" s="172"/>
      <c r="D3" s="173"/>
      <c r="E3" s="174"/>
      <c r="F3" s="3" t="s">
        <v>126</v>
      </c>
      <c r="G3" s="3"/>
      <c r="H3" s="3"/>
      <c r="I3" s="3"/>
      <c r="J3" s="3"/>
      <c r="K3" s="4" t="s">
        <v>127</v>
      </c>
      <c r="L3" s="5"/>
      <c r="M3" s="5"/>
      <c r="N3" s="5"/>
      <c r="O3" s="4" t="s">
        <v>128</v>
      </c>
      <c r="P3" s="5"/>
      <c r="Q3" s="5"/>
      <c r="R3" s="5"/>
      <c r="S3" s="3" t="s">
        <v>129</v>
      </c>
      <c r="T3" s="3"/>
      <c r="U3" s="3"/>
      <c r="V3" s="3"/>
      <c r="W3" s="3"/>
      <c r="X3" s="5" t="s">
        <v>130</v>
      </c>
      <c r="Y3" s="14"/>
      <c r="Z3" s="54" t="s">
        <v>131</v>
      </c>
      <c r="AA3" s="18"/>
      <c r="AB3" s="18"/>
    </row>
    <row r="4" spans="1:28" ht="14.25">
      <c r="A4" s="175"/>
      <c r="B4" s="176"/>
      <c r="C4" s="177"/>
      <c r="D4" s="118"/>
      <c r="E4" s="178"/>
      <c r="F4" s="6">
        <v>1</v>
      </c>
      <c r="G4" s="6">
        <v>2</v>
      </c>
      <c r="H4" s="6">
        <v>3</v>
      </c>
      <c r="I4" s="6">
        <v>4</v>
      </c>
      <c r="J4" s="6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7">
        <v>19</v>
      </c>
      <c r="Y4" s="7" t="s">
        <v>132</v>
      </c>
      <c r="Z4" s="18"/>
      <c r="AA4" s="18"/>
      <c r="AB4" s="18"/>
    </row>
    <row r="5" spans="1:28" ht="63.75" customHeight="1">
      <c r="A5" s="179"/>
      <c r="B5" s="180"/>
      <c r="C5" s="123" t="s">
        <v>133</v>
      </c>
      <c r="D5" s="124" t="s">
        <v>134</v>
      </c>
      <c r="E5" s="124" t="s">
        <v>135</v>
      </c>
      <c r="F5" s="7" t="s">
        <v>136</v>
      </c>
      <c r="G5" s="7" t="s">
        <v>137</v>
      </c>
      <c r="H5" s="7" t="s">
        <v>138</v>
      </c>
      <c r="I5" s="7" t="s">
        <v>139</v>
      </c>
      <c r="J5" s="8" t="s">
        <v>140</v>
      </c>
      <c r="K5" s="8" t="s">
        <v>141</v>
      </c>
      <c r="L5" s="7" t="s">
        <v>142</v>
      </c>
      <c r="M5" s="7" t="s">
        <v>143</v>
      </c>
      <c r="N5" s="7" t="s">
        <v>144</v>
      </c>
      <c r="O5" s="7" t="s">
        <v>145</v>
      </c>
      <c r="P5" s="7" t="s">
        <v>146</v>
      </c>
      <c r="Q5" s="7" t="s">
        <v>147</v>
      </c>
      <c r="R5" s="7" t="s">
        <v>148</v>
      </c>
      <c r="S5" s="7" t="s">
        <v>149</v>
      </c>
      <c r="T5" s="7" t="s">
        <v>137</v>
      </c>
      <c r="U5" s="7" t="s">
        <v>138</v>
      </c>
      <c r="V5" s="7" t="s">
        <v>139</v>
      </c>
      <c r="W5" s="7" t="s">
        <v>140</v>
      </c>
      <c r="X5" s="7" t="s">
        <v>150</v>
      </c>
      <c r="Y5" s="16" t="s">
        <v>151</v>
      </c>
      <c r="Z5" s="18"/>
      <c r="AA5" s="18"/>
      <c r="AB5" s="18"/>
    </row>
    <row r="6" spans="1:28" ht="16.5" customHeight="1">
      <c r="A6" s="80" t="s">
        <v>152</v>
      </c>
      <c r="B6" s="80">
        <f aca="true" t="shared" si="0" ref="B6:B17">SUM(F6:X6)</f>
        <v>100</v>
      </c>
      <c r="C6" s="80">
        <v>100</v>
      </c>
      <c r="D6" s="80">
        <v>100</v>
      </c>
      <c r="E6" s="80">
        <v>0</v>
      </c>
      <c r="F6" s="80">
        <v>6</v>
      </c>
      <c r="G6" s="80">
        <v>6</v>
      </c>
      <c r="H6" s="80">
        <v>6</v>
      </c>
      <c r="I6" s="80">
        <v>6</v>
      </c>
      <c r="J6" s="80">
        <v>6</v>
      </c>
      <c r="K6" s="80">
        <v>2</v>
      </c>
      <c r="L6" s="80">
        <v>6</v>
      </c>
      <c r="M6" s="80">
        <v>6</v>
      </c>
      <c r="N6" s="80">
        <v>8</v>
      </c>
      <c r="O6" s="80">
        <v>6</v>
      </c>
      <c r="P6" s="80">
        <v>6</v>
      </c>
      <c r="Q6" s="80">
        <v>4</v>
      </c>
      <c r="R6" s="80">
        <v>6</v>
      </c>
      <c r="S6" s="80">
        <v>6</v>
      </c>
      <c r="T6" s="80">
        <v>6</v>
      </c>
      <c r="U6" s="80">
        <v>6</v>
      </c>
      <c r="V6" s="80">
        <v>6</v>
      </c>
      <c r="W6" s="80">
        <v>2</v>
      </c>
      <c r="X6" s="80"/>
      <c r="Y6" s="80"/>
      <c r="Z6" s="143" t="s">
        <v>153</v>
      </c>
      <c r="AA6" s="19">
        <v>76</v>
      </c>
      <c r="AB6" s="19" t="s">
        <v>154</v>
      </c>
    </row>
    <row r="7" spans="1:28" ht="16.5" customHeight="1">
      <c r="A7" s="80" t="s">
        <v>155</v>
      </c>
      <c r="B7" s="80">
        <f t="shared" si="0"/>
        <v>90</v>
      </c>
      <c r="C7" s="80">
        <v>90</v>
      </c>
      <c r="D7" s="80">
        <v>90</v>
      </c>
      <c r="E7" s="80">
        <v>0</v>
      </c>
      <c r="F7" s="80">
        <v>6</v>
      </c>
      <c r="G7" s="80">
        <v>6</v>
      </c>
      <c r="H7" s="80">
        <v>6</v>
      </c>
      <c r="I7" s="80">
        <v>6</v>
      </c>
      <c r="J7" s="80">
        <v>4</v>
      </c>
      <c r="K7" s="80">
        <v>2</v>
      </c>
      <c r="L7" s="80">
        <v>6</v>
      </c>
      <c r="M7" s="80">
        <v>6</v>
      </c>
      <c r="N7" s="80">
        <v>6</v>
      </c>
      <c r="O7" s="80">
        <v>4</v>
      </c>
      <c r="P7" s="80">
        <v>4</v>
      </c>
      <c r="Q7" s="80">
        <v>4</v>
      </c>
      <c r="R7" s="80">
        <v>6</v>
      </c>
      <c r="S7" s="80">
        <v>6</v>
      </c>
      <c r="T7" s="80">
        <v>6</v>
      </c>
      <c r="U7" s="80">
        <v>6</v>
      </c>
      <c r="V7" s="80">
        <v>6</v>
      </c>
      <c r="W7" s="80"/>
      <c r="X7" s="80"/>
      <c r="Y7" s="80"/>
      <c r="Z7" s="143" t="s">
        <v>153</v>
      </c>
      <c r="AA7" s="19">
        <v>36</v>
      </c>
      <c r="AB7" s="19" t="s">
        <v>156</v>
      </c>
    </row>
    <row r="8" spans="1:28" ht="16.5" customHeight="1">
      <c r="A8" s="80" t="s">
        <v>157</v>
      </c>
      <c r="B8" s="80">
        <f t="shared" si="0"/>
        <v>46</v>
      </c>
      <c r="C8" s="80">
        <v>46</v>
      </c>
      <c r="D8" s="80">
        <v>46</v>
      </c>
      <c r="E8" s="80">
        <v>0</v>
      </c>
      <c r="F8" s="80">
        <v>4</v>
      </c>
      <c r="G8" s="80">
        <v>4</v>
      </c>
      <c r="H8" s="80">
        <v>4</v>
      </c>
      <c r="I8" s="80">
        <v>4</v>
      </c>
      <c r="J8" s="80">
        <v>4</v>
      </c>
      <c r="K8" s="80"/>
      <c r="L8" s="80">
        <v>4</v>
      </c>
      <c r="M8" s="80">
        <v>4</v>
      </c>
      <c r="N8" s="80">
        <v>4</v>
      </c>
      <c r="O8" s="80">
        <v>4</v>
      </c>
      <c r="P8" s="80">
        <v>4</v>
      </c>
      <c r="Q8" s="80">
        <v>4</v>
      </c>
      <c r="R8" s="80">
        <v>2</v>
      </c>
      <c r="S8" s="80"/>
      <c r="T8" s="80"/>
      <c r="U8" s="80"/>
      <c r="V8" s="80"/>
      <c r="W8" s="80"/>
      <c r="X8" s="80" t="s">
        <v>158</v>
      </c>
      <c r="Y8" s="80"/>
      <c r="Z8" s="143" t="s">
        <v>153</v>
      </c>
      <c r="AA8" s="19">
        <v>32</v>
      </c>
      <c r="AB8" s="19" t="s">
        <v>159</v>
      </c>
    </row>
    <row r="9" spans="1:28" ht="16.5" customHeight="1">
      <c r="A9" s="80" t="s">
        <v>160</v>
      </c>
      <c r="B9" s="80">
        <f t="shared" si="0"/>
        <v>30</v>
      </c>
      <c r="C9" s="80">
        <v>30</v>
      </c>
      <c r="D9" s="80">
        <v>30</v>
      </c>
      <c r="E9" s="80">
        <v>0</v>
      </c>
      <c r="F9" s="80"/>
      <c r="G9" s="80"/>
      <c r="H9" s="80"/>
      <c r="I9" s="80"/>
      <c r="J9" s="80">
        <v>4</v>
      </c>
      <c r="K9" s="80"/>
      <c r="L9" s="80">
        <v>4</v>
      </c>
      <c r="M9" s="80">
        <v>4</v>
      </c>
      <c r="N9" s="80">
        <v>4</v>
      </c>
      <c r="O9" s="80">
        <v>4</v>
      </c>
      <c r="P9" s="80">
        <v>4</v>
      </c>
      <c r="Q9" s="80">
        <v>4</v>
      </c>
      <c r="R9" s="80">
        <v>2</v>
      </c>
      <c r="S9" s="80"/>
      <c r="T9" s="80"/>
      <c r="U9" s="80"/>
      <c r="V9" s="80"/>
      <c r="W9" s="80"/>
      <c r="X9" s="80"/>
      <c r="Y9" s="80"/>
      <c r="Z9" s="143" t="s">
        <v>153</v>
      </c>
      <c r="AA9" s="19">
        <v>58</v>
      </c>
      <c r="AB9" s="19" t="s">
        <v>161</v>
      </c>
    </row>
    <row r="10" spans="1:28" ht="16.5" customHeight="1">
      <c r="A10" s="80" t="s">
        <v>162</v>
      </c>
      <c r="B10" s="80">
        <f t="shared" si="0"/>
        <v>20</v>
      </c>
      <c r="C10" s="80">
        <v>20</v>
      </c>
      <c r="D10" s="80">
        <v>20</v>
      </c>
      <c r="E10" s="80">
        <v>0</v>
      </c>
      <c r="F10" s="80"/>
      <c r="G10" s="80"/>
      <c r="H10" s="80"/>
      <c r="I10" s="80"/>
      <c r="J10" s="80"/>
      <c r="K10" s="80"/>
      <c r="L10" s="80">
        <v>4</v>
      </c>
      <c r="M10" s="80">
        <v>4</v>
      </c>
      <c r="N10" s="80">
        <v>4</v>
      </c>
      <c r="O10" s="80">
        <v>4</v>
      </c>
      <c r="P10" s="188">
        <v>4</v>
      </c>
      <c r="Q10" s="132"/>
      <c r="R10" s="132"/>
      <c r="S10" s="132"/>
      <c r="T10" s="80"/>
      <c r="U10" s="80"/>
      <c r="V10" s="80"/>
      <c r="W10" s="80"/>
      <c r="X10" s="80" t="s">
        <v>163</v>
      </c>
      <c r="Y10" s="80"/>
      <c r="Z10" s="143" t="s">
        <v>153</v>
      </c>
      <c r="AA10" s="19">
        <v>50</v>
      </c>
      <c r="AB10" s="19" t="s">
        <v>164</v>
      </c>
    </row>
    <row r="11" spans="1:28" ht="16.5" customHeight="1">
      <c r="A11" s="80" t="s">
        <v>165</v>
      </c>
      <c r="B11" s="80">
        <f t="shared" si="0"/>
        <v>30</v>
      </c>
      <c r="C11" s="80">
        <v>30</v>
      </c>
      <c r="D11" s="80">
        <v>30</v>
      </c>
      <c r="E11" s="80">
        <v>0</v>
      </c>
      <c r="F11" s="80"/>
      <c r="G11" s="80"/>
      <c r="H11" s="80"/>
      <c r="I11" s="80"/>
      <c r="J11" s="80"/>
      <c r="K11" s="80"/>
      <c r="L11" s="80"/>
      <c r="M11" s="80"/>
      <c r="N11" s="80"/>
      <c r="O11" s="80">
        <v>4</v>
      </c>
      <c r="P11" s="80">
        <v>4</v>
      </c>
      <c r="Q11" s="123">
        <v>4</v>
      </c>
      <c r="R11" s="80">
        <v>4</v>
      </c>
      <c r="S11" s="80">
        <v>4</v>
      </c>
      <c r="T11" s="80">
        <v>4</v>
      </c>
      <c r="U11" s="80">
        <v>4</v>
      </c>
      <c r="V11" s="80">
        <v>2</v>
      </c>
      <c r="W11" s="80"/>
      <c r="X11" s="80"/>
      <c r="Y11" s="80"/>
      <c r="Z11" s="143"/>
      <c r="AA11" s="19">
        <v>40</v>
      </c>
      <c r="AB11" s="19" t="s">
        <v>166</v>
      </c>
    </row>
    <row r="12" spans="1:28" ht="16.5" customHeight="1">
      <c r="A12" s="80" t="s">
        <v>167</v>
      </c>
      <c r="B12" s="80">
        <f t="shared" si="0"/>
        <v>32</v>
      </c>
      <c r="C12" s="80">
        <v>32</v>
      </c>
      <c r="D12" s="80">
        <v>32</v>
      </c>
      <c r="E12" s="80">
        <v>0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4</v>
      </c>
      <c r="R12" s="80">
        <v>6</v>
      </c>
      <c r="S12" s="80">
        <v>6</v>
      </c>
      <c r="T12" s="80">
        <v>6</v>
      </c>
      <c r="U12" s="80">
        <v>6</v>
      </c>
      <c r="V12" s="80">
        <v>4</v>
      </c>
      <c r="W12" s="80"/>
      <c r="X12" s="80" t="s">
        <v>168</v>
      </c>
      <c r="Z12" s="143" t="s">
        <v>153</v>
      </c>
      <c r="AA12" s="19">
        <v>111</v>
      </c>
      <c r="AB12" s="19" t="s">
        <v>169</v>
      </c>
    </row>
    <row r="13" spans="1:26" ht="16.5" customHeight="1">
      <c r="A13" s="80" t="s">
        <v>170</v>
      </c>
      <c r="B13" s="80">
        <f t="shared" si="0"/>
        <v>20</v>
      </c>
      <c r="C13" s="80">
        <v>20</v>
      </c>
      <c r="D13" s="80">
        <v>16</v>
      </c>
      <c r="E13" s="80">
        <v>4</v>
      </c>
      <c r="F13" s="80">
        <v>4</v>
      </c>
      <c r="G13" s="80">
        <v>4</v>
      </c>
      <c r="H13" s="80">
        <v>4</v>
      </c>
      <c r="I13" s="80">
        <v>4</v>
      </c>
      <c r="J13" s="80">
        <v>4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89"/>
      <c r="X13" s="80"/>
      <c r="Y13" s="80"/>
      <c r="Z13" s="143"/>
    </row>
    <row r="14" spans="1:26" ht="16.5" customHeight="1">
      <c r="A14" s="80" t="s">
        <v>171</v>
      </c>
      <c r="B14" s="80">
        <f t="shared" si="0"/>
        <v>46</v>
      </c>
      <c r="C14" s="80">
        <v>46</v>
      </c>
      <c r="D14" s="80">
        <v>46</v>
      </c>
      <c r="E14" s="80">
        <v>0</v>
      </c>
      <c r="F14" s="80">
        <v>4</v>
      </c>
      <c r="G14" s="80">
        <v>4</v>
      </c>
      <c r="H14" s="80">
        <v>4</v>
      </c>
      <c r="I14" s="80">
        <v>4</v>
      </c>
      <c r="J14" s="80">
        <v>4</v>
      </c>
      <c r="K14" s="80"/>
      <c r="L14" s="80">
        <v>4</v>
      </c>
      <c r="M14" s="80">
        <v>4</v>
      </c>
      <c r="N14" s="80">
        <v>4</v>
      </c>
      <c r="O14" s="80">
        <v>4</v>
      </c>
      <c r="P14" s="80">
        <v>4</v>
      </c>
      <c r="Q14" s="80">
        <v>4</v>
      </c>
      <c r="R14" s="80">
        <v>2</v>
      </c>
      <c r="S14" s="80"/>
      <c r="T14" s="80"/>
      <c r="U14" s="80"/>
      <c r="V14" s="80"/>
      <c r="W14" s="80"/>
      <c r="X14" s="80" t="s">
        <v>172</v>
      </c>
      <c r="Y14" s="80"/>
      <c r="Z14" s="143"/>
    </row>
    <row r="15" spans="1:27" ht="16.5" customHeight="1">
      <c r="A15" s="181" t="s">
        <v>173</v>
      </c>
      <c r="B15" s="80">
        <f t="shared" si="0"/>
        <v>20</v>
      </c>
      <c r="C15" s="80">
        <v>20</v>
      </c>
      <c r="D15" s="80">
        <v>20</v>
      </c>
      <c r="E15" s="80"/>
      <c r="F15" s="80">
        <v>4</v>
      </c>
      <c r="G15" s="80">
        <v>4</v>
      </c>
      <c r="H15" s="80">
        <v>4</v>
      </c>
      <c r="I15" s="80">
        <v>4</v>
      </c>
      <c r="J15" s="80">
        <v>4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143"/>
      <c r="AA15" s="19">
        <f>SUM(AA6:AA12)</f>
        <v>403</v>
      </c>
    </row>
    <row r="16" spans="1:26" ht="16.5" customHeight="1">
      <c r="A16" s="181" t="s">
        <v>174</v>
      </c>
      <c r="B16" s="80">
        <f t="shared" si="0"/>
        <v>26</v>
      </c>
      <c r="C16" s="80">
        <v>26</v>
      </c>
      <c r="D16" s="80">
        <v>26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4</v>
      </c>
      <c r="R16" s="80">
        <v>4</v>
      </c>
      <c r="S16" s="80">
        <v>4</v>
      </c>
      <c r="T16" s="80">
        <v>4</v>
      </c>
      <c r="U16" s="80">
        <v>4</v>
      </c>
      <c r="V16" s="80">
        <v>6</v>
      </c>
      <c r="W16" s="80"/>
      <c r="X16" s="80"/>
      <c r="Y16" s="80"/>
      <c r="Z16" s="143"/>
    </row>
    <row r="17" spans="1:26" ht="16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143"/>
    </row>
    <row r="18" spans="1:26" ht="16.5" customHeight="1">
      <c r="A18" s="80"/>
      <c r="B18" s="80">
        <f>SUM(B6:B16)</f>
        <v>460</v>
      </c>
      <c r="C18" s="80">
        <f aca="true" t="shared" si="1" ref="C18:W18">SUM(C6:C16)</f>
        <v>460</v>
      </c>
      <c r="D18" s="80">
        <f t="shared" si="1"/>
        <v>456</v>
      </c>
      <c r="E18" s="80">
        <f t="shared" si="1"/>
        <v>4</v>
      </c>
      <c r="F18" s="80">
        <f t="shared" si="1"/>
        <v>28</v>
      </c>
      <c r="G18" s="80">
        <f t="shared" si="1"/>
        <v>28</v>
      </c>
      <c r="H18" s="80">
        <f t="shared" si="1"/>
        <v>28</v>
      </c>
      <c r="I18" s="80">
        <f t="shared" si="1"/>
        <v>28</v>
      </c>
      <c r="J18" s="80">
        <f t="shared" si="1"/>
        <v>30</v>
      </c>
      <c r="K18" s="80">
        <f t="shared" si="1"/>
        <v>4</v>
      </c>
      <c r="L18" s="80">
        <f t="shared" si="1"/>
        <v>28</v>
      </c>
      <c r="M18" s="80">
        <f t="shared" si="1"/>
        <v>28</v>
      </c>
      <c r="N18" s="80">
        <f t="shared" si="1"/>
        <v>30</v>
      </c>
      <c r="O18" s="80">
        <f t="shared" si="1"/>
        <v>30</v>
      </c>
      <c r="P18" s="80">
        <f t="shared" si="1"/>
        <v>30</v>
      </c>
      <c r="Q18" s="80">
        <f t="shared" si="1"/>
        <v>32</v>
      </c>
      <c r="R18" s="80">
        <f t="shared" si="1"/>
        <v>32</v>
      </c>
      <c r="S18" s="80">
        <f t="shared" si="1"/>
        <v>26</v>
      </c>
      <c r="T18" s="80">
        <f t="shared" si="1"/>
        <v>26</v>
      </c>
      <c r="U18" s="80">
        <f t="shared" si="1"/>
        <v>26</v>
      </c>
      <c r="V18" s="80">
        <f t="shared" si="1"/>
        <v>24</v>
      </c>
      <c r="W18" s="80">
        <f t="shared" si="1"/>
        <v>2</v>
      </c>
      <c r="X18" s="80"/>
      <c r="Y18" s="80"/>
      <c r="Z18" s="80"/>
    </row>
    <row r="19" spans="1:26" ht="28.5" customHeight="1">
      <c r="A19" s="182" t="s">
        <v>175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</row>
    <row r="20" spans="1:26" ht="28.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ht="12" customHeight="1">
      <c r="T21" s="190"/>
    </row>
    <row r="22" spans="1:26" ht="16.5" customHeight="1" hidden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ht="37.5" customHeight="1">
      <c r="A23" s="107" t="s">
        <v>123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7" ht="37.5" customHeight="1">
      <c r="A24" s="108" t="s">
        <v>176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</row>
    <row r="25" spans="1:26" ht="16.5" customHeight="1">
      <c r="A25" s="170" t="s">
        <v>125</v>
      </c>
      <c r="B25" s="171"/>
      <c r="C25" s="172"/>
      <c r="D25" s="173"/>
      <c r="E25" s="174"/>
      <c r="F25" s="3" t="s">
        <v>126</v>
      </c>
      <c r="G25" s="3"/>
      <c r="H25" s="3"/>
      <c r="I25" s="3"/>
      <c r="J25" s="3"/>
      <c r="K25" s="4" t="s">
        <v>127</v>
      </c>
      <c r="L25" s="5"/>
      <c r="M25" s="5"/>
      <c r="N25" s="5"/>
      <c r="O25" s="4" t="s">
        <v>128</v>
      </c>
      <c r="P25" s="5"/>
      <c r="Q25" s="5"/>
      <c r="R25" s="5"/>
      <c r="S25" s="3" t="s">
        <v>129</v>
      </c>
      <c r="T25" s="3"/>
      <c r="U25" s="3"/>
      <c r="V25" s="3"/>
      <c r="W25" s="3"/>
      <c r="X25" s="5" t="s">
        <v>130</v>
      </c>
      <c r="Y25" s="14"/>
      <c r="Z25" s="80" t="s">
        <v>131</v>
      </c>
    </row>
    <row r="26" spans="1:26" ht="14.25">
      <c r="A26" s="175"/>
      <c r="B26" s="176"/>
      <c r="C26" s="177"/>
      <c r="D26" s="118"/>
      <c r="E26" s="178"/>
      <c r="F26" s="6">
        <v>1</v>
      </c>
      <c r="G26" s="6">
        <v>2</v>
      </c>
      <c r="H26" s="6">
        <v>3</v>
      </c>
      <c r="I26" s="6">
        <v>4</v>
      </c>
      <c r="J26" s="6">
        <v>5</v>
      </c>
      <c r="K26" s="7">
        <v>6</v>
      </c>
      <c r="L26" s="7">
        <v>7</v>
      </c>
      <c r="M26" s="7">
        <v>8</v>
      </c>
      <c r="N26" s="7">
        <v>9</v>
      </c>
      <c r="O26" s="7">
        <v>10</v>
      </c>
      <c r="P26" s="7">
        <v>11</v>
      </c>
      <c r="Q26" s="7">
        <v>12</v>
      </c>
      <c r="R26" s="7">
        <v>13</v>
      </c>
      <c r="S26" s="6">
        <v>14</v>
      </c>
      <c r="T26" s="6">
        <v>15</v>
      </c>
      <c r="U26" s="6">
        <v>16</v>
      </c>
      <c r="V26" s="6">
        <v>17</v>
      </c>
      <c r="W26" s="6">
        <v>18</v>
      </c>
      <c r="X26" s="7">
        <v>19</v>
      </c>
      <c r="Y26" s="7" t="s">
        <v>132</v>
      </c>
      <c r="Z26" s="80"/>
    </row>
    <row r="27" spans="1:26" ht="63" customHeight="1">
      <c r="A27" s="179"/>
      <c r="B27" s="180"/>
      <c r="C27" s="123" t="s">
        <v>133</v>
      </c>
      <c r="D27" s="124" t="s">
        <v>134</v>
      </c>
      <c r="E27" s="124" t="s">
        <v>135</v>
      </c>
      <c r="F27" s="7" t="s">
        <v>136</v>
      </c>
      <c r="G27" s="7" t="s">
        <v>137</v>
      </c>
      <c r="H27" s="7" t="s">
        <v>138</v>
      </c>
      <c r="I27" s="7" t="s">
        <v>139</v>
      </c>
      <c r="J27" s="8" t="s">
        <v>140</v>
      </c>
      <c r="K27" s="8" t="s">
        <v>141</v>
      </c>
      <c r="L27" s="7" t="s">
        <v>142</v>
      </c>
      <c r="M27" s="7" t="s">
        <v>143</v>
      </c>
      <c r="N27" s="7" t="s">
        <v>144</v>
      </c>
      <c r="O27" s="7" t="s">
        <v>145</v>
      </c>
      <c r="P27" s="7" t="s">
        <v>146</v>
      </c>
      <c r="Q27" s="7" t="s">
        <v>147</v>
      </c>
      <c r="R27" s="7" t="s">
        <v>148</v>
      </c>
      <c r="S27" s="7" t="s">
        <v>149</v>
      </c>
      <c r="T27" s="7" t="s">
        <v>137</v>
      </c>
      <c r="U27" s="7" t="s">
        <v>138</v>
      </c>
      <c r="V27" s="7" t="s">
        <v>139</v>
      </c>
      <c r="W27" s="7" t="s">
        <v>140</v>
      </c>
      <c r="X27" s="7" t="s">
        <v>150</v>
      </c>
      <c r="Y27" s="16" t="s">
        <v>151</v>
      </c>
      <c r="Z27" s="80"/>
    </row>
    <row r="28" spans="1:26" ht="16.5" customHeight="1">
      <c r="A28" s="80" t="s">
        <v>152</v>
      </c>
      <c r="B28" s="80">
        <f>SUM(F28:X28)</f>
        <v>90</v>
      </c>
      <c r="C28" s="184">
        <v>90</v>
      </c>
      <c r="D28" s="80">
        <v>90</v>
      </c>
      <c r="E28" s="80">
        <v>0</v>
      </c>
      <c r="F28" s="80">
        <v>6</v>
      </c>
      <c r="G28" s="80">
        <v>6</v>
      </c>
      <c r="H28" s="80">
        <v>4</v>
      </c>
      <c r="I28" s="80">
        <v>6</v>
      </c>
      <c r="J28" s="80">
        <v>6</v>
      </c>
      <c r="K28" s="80">
        <v>2</v>
      </c>
      <c r="L28" s="80">
        <v>4</v>
      </c>
      <c r="M28" s="80">
        <v>6</v>
      </c>
      <c r="N28" s="80">
        <v>6</v>
      </c>
      <c r="O28" s="80">
        <v>6</v>
      </c>
      <c r="P28" s="80">
        <v>6</v>
      </c>
      <c r="Q28" s="80">
        <v>6</v>
      </c>
      <c r="R28" s="80">
        <v>6</v>
      </c>
      <c r="S28" s="80">
        <v>6</v>
      </c>
      <c r="T28" s="80">
        <v>6</v>
      </c>
      <c r="U28" s="80">
        <v>6</v>
      </c>
      <c r="V28" s="80">
        <v>2</v>
      </c>
      <c r="W28" s="80"/>
      <c r="X28" s="80"/>
      <c r="Y28" s="80"/>
      <c r="Z28" s="191" t="s">
        <v>153</v>
      </c>
    </row>
    <row r="29" spans="1:26" ht="16.5" customHeight="1">
      <c r="A29" s="80" t="s">
        <v>155</v>
      </c>
      <c r="B29" s="80">
        <f aca="true" t="shared" si="2" ref="B29:B41">SUM(F29:X29)</f>
        <v>60</v>
      </c>
      <c r="C29" s="184">
        <v>60</v>
      </c>
      <c r="D29" s="80">
        <v>60</v>
      </c>
      <c r="E29" s="80">
        <v>0</v>
      </c>
      <c r="F29" s="80">
        <v>6</v>
      </c>
      <c r="G29" s="80">
        <v>6</v>
      </c>
      <c r="H29" s="80">
        <v>4</v>
      </c>
      <c r="I29" s="80">
        <v>6</v>
      </c>
      <c r="J29" s="80">
        <v>6</v>
      </c>
      <c r="K29" s="80">
        <v>2</v>
      </c>
      <c r="L29" s="80">
        <v>6</v>
      </c>
      <c r="M29" s="80">
        <v>6</v>
      </c>
      <c r="N29" s="80">
        <v>6</v>
      </c>
      <c r="O29" s="80">
        <v>6</v>
      </c>
      <c r="P29" s="80">
        <v>6</v>
      </c>
      <c r="Q29" s="80"/>
      <c r="R29" s="80"/>
      <c r="S29" s="80"/>
      <c r="T29" s="80"/>
      <c r="U29" s="80"/>
      <c r="V29" s="80"/>
      <c r="W29" s="80"/>
      <c r="X29" s="80"/>
      <c r="Y29" s="80"/>
      <c r="Z29" s="192" t="s">
        <v>153</v>
      </c>
    </row>
    <row r="30" spans="1:28" ht="16.5" customHeight="1">
      <c r="A30" s="80" t="s">
        <v>157</v>
      </c>
      <c r="B30" s="80">
        <f t="shared" si="2"/>
        <v>30</v>
      </c>
      <c r="C30" s="184">
        <v>30</v>
      </c>
      <c r="D30" s="80">
        <v>30</v>
      </c>
      <c r="E30" s="80">
        <v>0</v>
      </c>
      <c r="F30" s="80">
        <v>6</v>
      </c>
      <c r="G30" s="80">
        <v>4</v>
      </c>
      <c r="H30" s="80">
        <v>4</v>
      </c>
      <c r="I30" s="80">
        <v>4</v>
      </c>
      <c r="J30" s="80">
        <v>4</v>
      </c>
      <c r="K30" s="80"/>
      <c r="L30" s="80">
        <v>4</v>
      </c>
      <c r="M30" s="80">
        <v>4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191"/>
      <c r="AA30" s="19">
        <v>24</v>
      </c>
      <c r="AB30" s="19" t="s">
        <v>177</v>
      </c>
    </row>
    <row r="31" spans="1:28" ht="16.5" customHeight="1">
      <c r="A31" s="80" t="s">
        <v>160</v>
      </c>
      <c r="B31" s="80">
        <f t="shared" si="2"/>
        <v>30</v>
      </c>
      <c r="C31" s="184">
        <v>30</v>
      </c>
      <c r="D31" s="80">
        <v>30</v>
      </c>
      <c r="E31" s="80">
        <v>0</v>
      </c>
      <c r="F31" s="80">
        <v>4</v>
      </c>
      <c r="G31" s="80">
        <v>4</v>
      </c>
      <c r="H31" s="80">
        <v>4</v>
      </c>
      <c r="I31" s="80">
        <v>4</v>
      </c>
      <c r="J31" s="80">
        <v>4</v>
      </c>
      <c r="K31" s="80"/>
      <c r="L31" s="80">
        <v>4</v>
      </c>
      <c r="M31" s="80">
        <v>4</v>
      </c>
      <c r="N31" s="80">
        <v>2</v>
      </c>
      <c r="O31" s="80"/>
      <c r="P31" s="80"/>
      <c r="Q31" s="80"/>
      <c r="R31" s="80"/>
      <c r="S31" s="80"/>
      <c r="T31" s="80"/>
      <c r="U31" s="80"/>
      <c r="V31" s="80"/>
      <c r="W31" s="80"/>
      <c r="X31" s="80" t="s">
        <v>158</v>
      </c>
      <c r="Y31" s="80"/>
      <c r="Z31" s="191"/>
      <c r="AA31" s="19">
        <v>76</v>
      </c>
      <c r="AB31" s="19" t="s">
        <v>154</v>
      </c>
    </row>
    <row r="32" spans="1:28" ht="16.5" customHeight="1">
      <c r="A32" s="80" t="s">
        <v>167</v>
      </c>
      <c r="B32" s="80">
        <f t="shared" si="2"/>
        <v>32</v>
      </c>
      <c r="C32" s="184">
        <v>32</v>
      </c>
      <c r="D32" s="80">
        <v>32</v>
      </c>
      <c r="E32" s="80">
        <v>0</v>
      </c>
      <c r="F32" s="80"/>
      <c r="G32" s="80"/>
      <c r="H32" s="80"/>
      <c r="I32" s="80"/>
      <c r="J32" s="80"/>
      <c r="K32" s="80"/>
      <c r="L32" s="80"/>
      <c r="M32" s="80"/>
      <c r="N32" s="80"/>
      <c r="O32" s="80">
        <v>2</v>
      </c>
      <c r="P32" s="80">
        <v>4</v>
      </c>
      <c r="Q32" s="80">
        <v>4</v>
      </c>
      <c r="R32" s="80">
        <v>4</v>
      </c>
      <c r="S32" s="80">
        <v>4</v>
      </c>
      <c r="T32" s="80">
        <v>4</v>
      </c>
      <c r="U32" s="80">
        <v>4</v>
      </c>
      <c r="V32" s="80">
        <v>4</v>
      </c>
      <c r="W32" s="80">
        <v>2</v>
      </c>
      <c r="X32" s="80"/>
      <c r="Y32" s="80"/>
      <c r="Z32" s="193" t="s">
        <v>153</v>
      </c>
      <c r="AA32" s="19">
        <v>32</v>
      </c>
      <c r="AB32" s="19" t="s">
        <v>159</v>
      </c>
    </row>
    <row r="33" spans="1:28" ht="16.5" customHeight="1">
      <c r="A33" s="80" t="s">
        <v>178</v>
      </c>
      <c r="B33" s="80">
        <f t="shared" si="2"/>
        <v>22</v>
      </c>
      <c r="C33" s="184">
        <v>22</v>
      </c>
      <c r="D33" s="80">
        <v>22</v>
      </c>
      <c r="E33" s="80">
        <v>0</v>
      </c>
      <c r="F33" s="80"/>
      <c r="G33" s="80"/>
      <c r="H33" s="80"/>
      <c r="I33" s="80"/>
      <c r="J33" s="80"/>
      <c r="K33" s="80"/>
      <c r="L33" s="80">
        <v>2</v>
      </c>
      <c r="M33" s="80">
        <v>4</v>
      </c>
      <c r="N33" s="80">
        <v>4</v>
      </c>
      <c r="O33" s="80">
        <v>4</v>
      </c>
      <c r="P33" s="80">
        <v>4</v>
      </c>
      <c r="Q33" s="80">
        <v>4</v>
      </c>
      <c r="R33" s="80"/>
      <c r="S33" s="80"/>
      <c r="T33" s="80"/>
      <c r="U33" s="80"/>
      <c r="V33" s="80"/>
      <c r="W33" s="80"/>
      <c r="X33" s="80" t="s">
        <v>163</v>
      </c>
      <c r="Y33" s="80"/>
      <c r="Z33" s="191"/>
      <c r="AA33" s="19">
        <v>80</v>
      </c>
      <c r="AB33" s="19" t="s">
        <v>179</v>
      </c>
    </row>
    <row r="34" spans="1:28" ht="16.5" customHeight="1">
      <c r="A34" s="80" t="s">
        <v>180</v>
      </c>
      <c r="B34" s="80">
        <f t="shared" si="2"/>
        <v>110</v>
      </c>
      <c r="C34" s="184">
        <v>110</v>
      </c>
      <c r="D34" s="80">
        <v>62</v>
      </c>
      <c r="E34" s="80">
        <v>48</v>
      </c>
      <c r="F34" s="80">
        <v>8</v>
      </c>
      <c r="G34" s="80">
        <v>8</v>
      </c>
      <c r="H34" s="80">
        <v>8</v>
      </c>
      <c r="I34" s="80">
        <v>8</v>
      </c>
      <c r="J34" s="80">
        <v>8</v>
      </c>
      <c r="K34" s="80">
        <v>2</v>
      </c>
      <c r="L34" s="80">
        <v>8</v>
      </c>
      <c r="M34" s="80">
        <v>6</v>
      </c>
      <c r="N34" s="80">
        <v>6</v>
      </c>
      <c r="O34" s="80">
        <v>6</v>
      </c>
      <c r="P34" s="80">
        <v>6</v>
      </c>
      <c r="Q34" s="80">
        <v>6</v>
      </c>
      <c r="R34" s="80">
        <v>6</v>
      </c>
      <c r="S34" s="80">
        <v>6</v>
      </c>
      <c r="T34" s="80">
        <v>6</v>
      </c>
      <c r="U34" s="80">
        <v>6</v>
      </c>
      <c r="V34" s="80">
        <v>6</v>
      </c>
      <c r="W34" s="80"/>
      <c r="X34" s="80"/>
      <c r="Y34" s="80"/>
      <c r="Z34" s="192" t="s">
        <v>153</v>
      </c>
      <c r="AA34" s="19">
        <v>111</v>
      </c>
      <c r="AB34" s="19" t="s">
        <v>181</v>
      </c>
    </row>
    <row r="35" spans="1:27" ht="16.5" customHeight="1">
      <c r="A35" s="80" t="s">
        <v>182</v>
      </c>
      <c r="B35" s="80">
        <f t="shared" si="2"/>
        <v>24</v>
      </c>
      <c r="C35" s="184">
        <v>24</v>
      </c>
      <c r="D35" s="80">
        <v>18</v>
      </c>
      <c r="E35" s="80">
        <v>6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4</v>
      </c>
      <c r="R35" s="80">
        <v>4</v>
      </c>
      <c r="S35" s="80">
        <v>4</v>
      </c>
      <c r="T35" s="80">
        <v>4</v>
      </c>
      <c r="U35" s="80">
        <v>4</v>
      </c>
      <c r="V35" s="80">
        <v>4</v>
      </c>
      <c r="W35" s="80"/>
      <c r="X35" s="80" t="s">
        <v>168</v>
      </c>
      <c r="Y35" s="80"/>
      <c r="Z35" s="192"/>
      <c r="AA35" s="19">
        <f>SUM(AA30:AA33)</f>
        <v>212</v>
      </c>
    </row>
    <row r="36" spans="1:28" ht="16.5" customHeight="1">
      <c r="A36" s="80" t="s">
        <v>183</v>
      </c>
      <c r="B36" s="80">
        <f t="shared" si="2"/>
        <v>36</v>
      </c>
      <c r="C36" s="184">
        <v>36</v>
      </c>
      <c r="D36" s="80">
        <v>28</v>
      </c>
      <c r="E36" s="80">
        <v>8</v>
      </c>
      <c r="F36" s="80"/>
      <c r="G36" s="80"/>
      <c r="H36" s="80"/>
      <c r="I36" s="80"/>
      <c r="J36" s="80"/>
      <c r="K36" s="80"/>
      <c r="L36" s="80"/>
      <c r="M36" s="80"/>
      <c r="N36" s="80">
        <v>4</v>
      </c>
      <c r="O36" s="80">
        <v>4</v>
      </c>
      <c r="P36" s="80">
        <v>4</v>
      </c>
      <c r="Q36" s="80">
        <v>4</v>
      </c>
      <c r="R36" s="80">
        <v>4</v>
      </c>
      <c r="S36" s="80">
        <v>4</v>
      </c>
      <c r="T36" s="80">
        <v>4</v>
      </c>
      <c r="U36" s="80">
        <v>4</v>
      </c>
      <c r="V36" s="80">
        <v>4</v>
      </c>
      <c r="W36" s="80"/>
      <c r="X36" s="80"/>
      <c r="Y36" s="80"/>
      <c r="Z36" s="191" t="s">
        <v>153</v>
      </c>
      <c r="AA36" s="19">
        <v>88</v>
      </c>
      <c r="AB36" s="19" t="s">
        <v>184</v>
      </c>
    </row>
    <row r="37" spans="1:26" ht="16.5" customHeight="1">
      <c r="A37" s="80" t="s">
        <v>185</v>
      </c>
      <c r="B37" s="80">
        <f t="shared" si="2"/>
        <v>24</v>
      </c>
      <c r="C37" s="184">
        <v>24</v>
      </c>
      <c r="D37" s="80">
        <v>24</v>
      </c>
      <c r="E37" s="80">
        <v>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>
        <v>4</v>
      </c>
      <c r="S37" s="80">
        <v>4</v>
      </c>
      <c r="T37" s="80">
        <v>4</v>
      </c>
      <c r="U37" s="80">
        <v>4</v>
      </c>
      <c r="V37" s="80">
        <v>4</v>
      </c>
      <c r="W37" s="80">
        <v>4</v>
      </c>
      <c r="X37" s="80" t="s">
        <v>172</v>
      </c>
      <c r="Y37" s="80"/>
      <c r="Z37" s="192"/>
    </row>
    <row r="38" spans="1:26" ht="16.5" customHeight="1">
      <c r="A38" s="181" t="s">
        <v>186</v>
      </c>
      <c r="B38" s="80">
        <f t="shared" si="2"/>
        <v>20</v>
      </c>
      <c r="C38" s="80">
        <v>20</v>
      </c>
      <c r="D38" s="80">
        <v>20</v>
      </c>
      <c r="E38" s="80">
        <v>0</v>
      </c>
      <c r="F38" s="80">
        <v>4</v>
      </c>
      <c r="G38" s="80">
        <v>4</v>
      </c>
      <c r="H38" s="80">
        <v>4</v>
      </c>
      <c r="I38" s="80">
        <v>4</v>
      </c>
      <c r="J38" s="80">
        <v>4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126"/>
    </row>
    <row r="39" spans="1:26" ht="16.5" customHeight="1">
      <c r="A39" s="181" t="s">
        <v>187</v>
      </c>
      <c r="B39" s="80">
        <f t="shared" si="2"/>
        <v>20</v>
      </c>
      <c r="C39" s="80">
        <v>20</v>
      </c>
      <c r="D39" s="80">
        <v>20</v>
      </c>
      <c r="E39" s="80">
        <v>0</v>
      </c>
      <c r="F39" s="80"/>
      <c r="G39" s="80"/>
      <c r="H39" s="80"/>
      <c r="I39" s="80"/>
      <c r="J39" s="80"/>
      <c r="K39" s="80">
        <v>2</v>
      </c>
      <c r="L39" s="80">
        <v>4</v>
      </c>
      <c r="M39" s="80">
        <v>4</v>
      </c>
      <c r="N39" s="80">
        <v>4</v>
      </c>
      <c r="O39" s="80">
        <v>4</v>
      </c>
      <c r="P39" s="80">
        <v>2</v>
      </c>
      <c r="Q39" s="80"/>
      <c r="R39" s="80"/>
      <c r="S39" s="80"/>
      <c r="T39" s="80"/>
      <c r="U39" s="80"/>
      <c r="V39" s="80"/>
      <c r="W39" s="80"/>
      <c r="X39" s="80"/>
      <c r="Y39" s="80"/>
      <c r="Z39" s="126"/>
    </row>
    <row r="40" spans="1:26" ht="16.5" customHeight="1">
      <c r="A40" s="181" t="s">
        <v>188</v>
      </c>
      <c r="B40" s="80">
        <f t="shared" si="2"/>
        <v>20</v>
      </c>
      <c r="C40" s="80">
        <v>20</v>
      </c>
      <c r="D40" s="80">
        <v>20</v>
      </c>
      <c r="E40" s="80">
        <v>0</v>
      </c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4</v>
      </c>
      <c r="R40" s="80">
        <v>4</v>
      </c>
      <c r="S40" s="80">
        <v>4</v>
      </c>
      <c r="T40" s="80">
        <v>4</v>
      </c>
      <c r="U40" s="80">
        <v>4</v>
      </c>
      <c r="V40" s="80"/>
      <c r="W40" s="80"/>
      <c r="X40" s="80"/>
      <c r="Y40" s="80"/>
      <c r="Z40" s="126"/>
    </row>
    <row r="41" spans="1:26" ht="16.5" customHeight="1">
      <c r="A41" s="181" t="s">
        <v>189</v>
      </c>
      <c r="B41" s="80">
        <f t="shared" si="2"/>
        <v>30</v>
      </c>
      <c r="C41" s="80">
        <v>30</v>
      </c>
      <c r="D41" s="80">
        <v>30</v>
      </c>
      <c r="E41" s="80">
        <v>0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2</v>
      </c>
      <c r="R41" s="80">
        <v>4</v>
      </c>
      <c r="S41" s="80">
        <v>4</v>
      </c>
      <c r="T41" s="80">
        <v>4</v>
      </c>
      <c r="U41" s="80">
        <v>4</v>
      </c>
      <c r="V41" s="80">
        <v>6</v>
      </c>
      <c r="W41" s="80">
        <v>6</v>
      </c>
      <c r="X41" s="80"/>
      <c r="Y41" s="80"/>
      <c r="Z41" s="126"/>
    </row>
    <row r="42" spans="1:26" ht="16.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126"/>
    </row>
    <row r="43" spans="1:26" ht="16.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6.5" customHeight="1">
      <c r="A44" s="80"/>
      <c r="B44" s="80">
        <f aca="true" t="shared" si="3" ref="B44:W44">SUM(B28:B43)</f>
        <v>548</v>
      </c>
      <c r="C44" s="80">
        <f t="shared" si="3"/>
        <v>548</v>
      </c>
      <c r="D44" s="80">
        <f t="shared" si="3"/>
        <v>486</v>
      </c>
      <c r="E44" s="80">
        <f t="shared" si="3"/>
        <v>62</v>
      </c>
      <c r="F44" s="80">
        <f t="shared" si="3"/>
        <v>34</v>
      </c>
      <c r="G44" s="80">
        <f t="shared" si="3"/>
        <v>32</v>
      </c>
      <c r="H44" s="80">
        <f t="shared" si="3"/>
        <v>28</v>
      </c>
      <c r="I44" s="80">
        <f t="shared" si="3"/>
        <v>32</v>
      </c>
      <c r="J44" s="80">
        <f t="shared" si="3"/>
        <v>32</v>
      </c>
      <c r="K44" s="80">
        <f t="shared" si="3"/>
        <v>8</v>
      </c>
      <c r="L44" s="80">
        <f t="shared" si="3"/>
        <v>32</v>
      </c>
      <c r="M44" s="80">
        <f t="shared" si="3"/>
        <v>34</v>
      </c>
      <c r="N44" s="80">
        <f t="shared" si="3"/>
        <v>32</v>
      </c>
      <c r="O44" s="80">
        <f t="shared" si="3"/>
        <v>32</v>
      </c>
      <c r="P44" s="80">
        <f t="shared" si="3"/>
        <v>32</v>
      </c>
      <c r="Q44" s="80">
        <f t="shared" si="3"/>
        <v>34</v>
      </c>
      <c r="R44" s="80">
        <f t="shared" si="3"/>
        <v>36</v>
      </c>
      <c r="S44" s="80">
        <f t="shared" si="3"/>
        <v>36</v>
      </c>
      <c r="T44" s="80">
        <f t="shared" si="3"/>
        <v>36</v>
      </c>
      <c r="U44" s="80">
        <f t="shared" si="3"/>
        <v>36</v>
      </c>
      <c r="V44" s="80">
        <f t="shared" si="3"/>
        <v>30</v>
      </c>
      <c r="W44" s="80">
        <f t="shared" si="3"/>
        <v>12</v>
      </c>
      <c r="X44" s="80"/>
      <c r="Y44" s="80"/>
      <c r="Z44" s="80"/>
    </row>
    <row r="45" spans="1:26" ht="28.5" customHeight="1">
      <c r="A45" s="182" t="s">
        <v>175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</row>
    <row r="46" spans="1:26" ht="28.5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</row>
    <row r="47" spans="1:26" ht="37.5" customHeight="1">
      <c r="A47" s="107" t="s">
        <v>123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5" s="168" customFormat="1" ht="21" customHeight="1">
      <c r="A48" s="186" t="s">
        <v>190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</row>
    <row r="49" spans="1:26" ht="16.5" customHeight="1">
      <c r="A49" s="170" t="s">
        <v>125</v>
      </c>
      <c r="B49" s="171"/>
      <c r="C49" s="172"/>
      <c r="D49" s="173"/>
      <c r="E49" s="174"/>
      <c r="F49" s="3" t="s">
        <v>126</v>
      </c>
      <c r="G49" s="3"/>
      <c r="H49" s="3"/>
      <c r="I49" s="3"/>
      <c r="J49" s="3"/>
      <c r="K49" s="4" t="s">
        <v>127</v>
      </c>
      <c r="L49" s="5"/>
      <c r="M49" s="5"/>
      <c r="N49" s="5"/>
      <c r="O49" s="4" t="s">
        <v>128</v>
      </c>
      <c r="P49" s="5"/>
      <c r="Q49" s="5"/>
      <c r="R49" s="5"/>
      <c r="S49" s="3" t="s">
        <v>129</v>
      </c>
      <c r="T49" s="3"/>
      <c r="U49" s="3"/>
      <c r="V49" s="3"/>
      <c r="W49" s="3"/>
      <c r="X49" s="5" t="s">
        <v>130</v>
      </c>
      <c r="Y49" s="14"/>
      <c r="Z49" s="80" t="s">
        <v>131</v>
      </c>
    </row>
    <row r="50" spans="1:26" ht="14.25">
      <c r="A50" s="175"/>
      <c r="B50" s="176"/>
      <c r="C50" s="177"/>
      <c r="D50" s="118"/>
      <c r="E50" s="178"/>
      <c r="F50" s="6">
        <v>1</v>
      </c>
      <c r="G50" s="6">
        <v>2</v>
      </c>
      <c r="H50" s="6">
        <v>3</v>
      </c>
      <c r="I50" s="6">
        <v>4</v>
      </c>
      <c r="J50" s="6">
        <v>5</v>
      </c>
      <c r="K50" s="7">
        <v>6</v>
      </c>
      <c r="L50" s="7">
        <v>7</v>
      </c>
      <c r="M50" s="7">
        <v>8</v>
      </c>
      <c r="N50" s="7">
        <v>9</v>
      </c>
      <c r="O50" s="7">
        <v>10</v>
      </c>
      <c r="P50" s="7">
        <v>11</v>
      </c>
      <c r="Q50" s="7">
        <v>12</v>
      </c>
      <c r="R50" s="7">
        <v>13</v>
      </c>
      <c r="S50" s="6">
        <v>14</v>
      </c>
      <c r="T50" s="6">
        <v>15</v>
      </c>
      <c r="U50" s="6">
        <v>16</v>
      </c>
      <c r="V50" s="6">
        <v>17</v>
      </c>
      <c r="W50" s="6">
        <v>18</v>
      </c>
      <c r="X50" s="7">
        <v>19</v>
      </c>
      <c r="Y50" s="7" t="s">
        <v>132</v>
      </c>
      <c r="Z50" s="80"/>
    </row>
    <row r="51" spans="1:26" ht="63" customHeight="1">
      <c r="A51" s="179"/>
      <c r="B51" s="180"/>
      <c r="C51" s="123" t="s">
        <v>133</v>
      </c>
      <c r="D51" s="124" t="s">
        <v>134</v>
      </c>
      <c r="E51" s="124" t="s">
        <v>135</v>
      </c>
      <c r="F51" s="7" t="s">
        <v>136</v>
      </c>
      <c r="G51" s="7" t="s">
        <v>137</v>
      </c>
      <c r="H51" s="7" t="s">
        <v>138</v>
      </c>
      <c r="I51" s="7" t="s">
        <v>139</v>
      </c>
      <c r="J51" s="8" t="s">
        <v>140</v>
      </c>
      <c r="K51" s="8" t="s">
        <v>141</v>
      </c>
      <c r="L51" s="7" t="s">
        <v>142</v>
      </c>
      <c r="M51" s="7" t="s">
        <v>143</v>
      </c>
      <c r="N51" s="7" t="s">
        <v>144</v>
      </c>
      <c r="O51" s="7" t="s">
        <v>145</v>
      </c>
      <c r="P51" s="7" t="s">
        <v>146</v>
      </c>
      <c r="Q51" s="7" t="s">
        <v>147</v>
      </c>
      <c r="R51" s="7" t="s">
        <v>148</v>
      </c>
      <c r="S51" s="7" t="s">
        <v>149</v>
      </c>
      <c r="T51" s="7" t="s">
        <v>137</v>
      </c>
      <c r="U51" s="7" t="s">
        <v>138</v>
      </c>
      <c r="V51" s="7" t="s">
        <v>139</v>
      </c>
      <c r="W51" s="7" t="s">
        <v>140</v>
      </c>
      <c r="X51" s="7" t="s">
        <v>150</v>
      </c>
      <c r="Y51" s="16" t="s">
        <v>151</v>
      </c>
      <c r="Z51" s="80"/>
    </row>
    <row r="52" spans="1:26" ht="16.5" customHeight="1">
      <c r="A52" s="80" t="s">
        <v>152</v>
      </c>
      <c r="B52" s="80">
        <f aca="true" t="shared" si="4" ref="B52:B62">SUM(F52:W52)</f>
        <v>90</v>
      </c>
      <c r="C52" s="80">
        <v>90</v>
      </c>
      <c r="D52" s="80">
        <v>90</v>
      </c>
      <c r="E52" s="80">
        <v>0</v>
      </c>
      <c r="F52" s="80">
        <v>6</v>
      </c>
      <c r="G52" s="80">
        <v>6</v>
      </c>
      <c r="H52" s="80">
        <v>4</v>
      </c>
      <c r="I52" s="80">
        <v>6</v>
      </c>
      <c r="J52" s="80">
        <v>6</v>
      </c>
      <c r="K52" s="80">
        <v>2</v>
      </c>
      <c r="L52" s="80">
        <v>6</v>
      </c>
      <c r="M52" s="80">
        <v>6</v>
      </c>
      <c r="N52" s="80">
        <v>6</v>
      </c>
      <c r="O52" s="80">
        <v>6</v>
      </c>
      <c r="P52" s="80">
        <v>6</v>
      </c>
      <c r="Q52" s="80">
        <v>6</v>
      </c>
      <c r="R52" s="80">
        <v>6</v>
      </c>
      <c r="S52" s="80">
        <v>6</v>
      </c>
      <c r="T52" s="80">
        <v>6</v>
      </c>
      <c r="U52" s="80">
        <v>4</v>
      </c>
      <c r="V52" s="80">
        <v>2</v>
      </c>
      <c r="W52" s="80"/>
      <c r="X52" s="80"/>
      <c r="Y52" s="80"/>
      <c r="Z52" s="191" t="s">
        <v>153</v>
      </c>
    </row>
    <row r="53" spans="1:26" ht="16.5" customHeight="1">
      <c r="A53" s="80" t="s">
        <v>155</v>
      </c>
      <c r="B53" s="80">
        <f t="shared" si="4"/>
        <v>60</v>
      </c>
      <c r="C53" s="80">
        <v>60</v>
      </c>
      <c r="D53" s="80">
        <v>60</v>
      </c>
      <c r="E53" s="80">
        <v>0</v>
      </c>
      <c r="F53" s="80">
        <v>4</v>
      </c>
      <c r="G53" s="80">
        <v>4</v>
      </c>
      <c r="H53" s="80">
        <v>4</v>
      </c>
      <c r="I53" s="80">
        <v>6</v>
      </c>
      <c r="J53" s="80">
        <v>6</v>
      </c>
      <c r="K53" s="80">
        <v>2</v>
      </c>
      <c r="L53" s="80">
        <v>6</v>
      </c>
      <c r="M53" s="80">
        <v>4</v>
      </c>
      <c r="N53" s="80">
        <v>4</v>
      </c>
      <c r="O53" s="80">
        <v>4</v>
      </c>
      <c r="P53" s="80">
        <v>4</v>
      </c>
      <c r="Q53" s="80">
        <v>4</v>
      </c>
      <c r="R53" s="80">
        <v>4</v>
      </c>
      <c r="S53" s="80">
        <v>4</v>
      </c>
      <c r="T53" s="80"/>
      <c r="U53" s="80"/>
      <c r="V53" s="80"/>
      <c r="W53" s="80"/>
      <c r="X53" s="80"/>
      <c r="Y53" s="80"/>
      <c r="Z53" s="192" t="s">
        <v>153</v>
      </c>
    </row>
    <row r="54" spans="1:28" ht="16.5" customHeight="1">
      <c r="A54" s="80" t="s">
        <v>191</v>
      </c>
      <c r="B54" s="80">
        <f t="shared" si="4"/>
        <v>20</v>
      </c>
      <c r="C54" s="80">
        <v>20</v>
      </c>
      <c r="D54" s="80">
        <v>20</v>
      </c>
      <c r="E54" s="80">
        <v>0</v>
      </c>
      <c r="F54" s="80">
        <v>4</v>
      </c>
      <c r="G54" s="80">
        <v>4</v>
      </c>
      <c r="H54" s="80">
        <v>4</v>
      </c>
      <c r="I54" s="80">
        <v>4</v>
      </c>
      <c r="J54" s="80">
        <v>4</v>
      </c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191"/>
      <c r="AA54" s="19">
        <v>24</v>
      </c>
      <c r="AB54" s="19" t="s">
        <v>177</v>
      </c>
    </row>
    <row r="55" spans="1:28" ht="16.5" customHeight="1">
      <c r="A55" s="80" t="s">
        <v>178</v>
      </c>
      <c r="B55" s="80">
        <f t="shared" si="4"/>
        <v>22</v>
      </c>
      <c r="C55" s="80">
        <v>22</v>
      </c>
      <c r="D55" s="80">
        <v>22</v>
      </c>
      <c r="E55" s="80">
        <v>0</v>
      </c>
      <c r="F55" s="80"/>
      <c r="G55" s="80"/>
      <c r="H55" s="80"/>
      <c r="I55" s="80"/>
      <c r="J55" s="80"/>
      <c r="K55" s="80"/>
      <c r="L55" s="80">
        <v>4</v>
      </c>
      <c r="M55" s="80">
        <v>4</v>
      </c>
      <c r="N55" s="80">
        <v>4</v>
      </c>
      <c r="O55" s="80">
        <v>4</v>
      </c>
      <c r="P55" s="80">
        <v>4</v>
      </c>
      <c r="Q55" s="80">
        <v>2</v>
      </c>
      <c r="R55" s="80"/>
      <c r="S55" s="80"/>
      <c r="T55" s="80"/>
      <c r="U55" s="80"/>
      <c r="V55" s="80"/>
      <c r="W55" s="80"/>
      <c r="X55" s="80" t="s">
        <v>158</v>
      </c>
      <c r="Y55" s="80"/>
      <c r="Z55" s="191"/>
      <c r="AA55" s="19">
        <v>76</v>
      </c>
      <c r="AB55" s="19" t="s">
        <v>154</v>
      </c>
    </row>
    <row r="56" spans="1:28" ht="16.5" customHeight="1">
      <c r="A56" s="80" t="s">
        <v>157</v>
      </c>
      <c r="B56" s="80">
        <f t="shared" si="4"/>
        <v>30</v>
      </c>
      <c r="C56" s="80">
        <v>30</v>
      </c>
      <c r="D56" s="80">
        <v>30</v>
      </c>
      <c r="E56" s="80"/>
      <c r="F56" s="80">
        <v>4</v>
      </c>
      <c r="G56" s="80">
        <v>4</v>
      </c>
      <c r="H56" s="80">
        <v>4</v>
      </c>
      <c r="I56" s="80">
        <v>4</v>
      </c>
      <c r="J56" s="80">
        <v>4</v>
      </c>
      <c r="K56" s="80"/>
      <c r="L56" s="80">
        <v>2</v>
      </c>
      <c r="M56" s="80">
        <v>2</v>
      </c>
      <c r="N56" s="80">
        <v>2</v>
      </c>
      <c r="O56" s="80">
        <v>2</v>
      </c>
      <c r="P56" s="80">
        <v>2</v>
      </c>
      <c r="Q56" s="80"/>
      <c r="R56" s="80"/>
      <c r="S56" s="80"/>
      <c r="T56" s="80"/>
      <c r="U56" s="80"/>
      <c r="V56" s="80"/>
      <c r="W56" s="80"/>
      <c r="X56" s="80"/>
      <c r="Y56" s="80"/>
      <c r="Z56" s="191"/>
      <c r="AA56" s="19">
        <v>80</v>
      </c>
      <c r="AB56" s="19" t="s">
        <v>179</v>
      </c>
    </row>
    <row r="57" spans="1:27" ht="16.5" customHeight="1">
      <c r="A57" s="80" t="s">
        <v>160</v>
      </c>
      <c r="B57" s="80">
        <f t="shared" si="4"/>
        <v>30</v>
      </c>
      <c r="C57" s="80">
        <v>30</v>
      </c>
      <c r="D57" s="80">
        <v>30</v>
      </c>
      <c r="E57" s="80"/>
      <c r="F57" s="80">
        <v>4</v>
      </c>
      <c r="G57" s="80">
        <v>4</v>
      </c>
      <c r="H57" s="80">
        <v>4</v>
      </c>
      <c r="I57" s="80">
        <v>4</v>
      </c>
      <c r="J57" s="80">
        <v>4</v>
      </c>
      <c r="K57" s="80"/>
      <c r="L57" s="80">
        <v>2</v>
      </c>
      <c r="M57" s="80">
        <v>2</v>
      </c>
      <c r="N57" s="80">
        <v>2</v>
      </c>
      <c r="O57" s="80">
        <v>2</v>
      </c>
      <c r="P57" s="80">
        <v>2</v>
      </c>
      <c r="Q57" s="80"/>
      <c r="R57" s="80"/>
      <c r="S57" s="80"/>
      <c r="T57" s="80"/>
      <c r="U57" s="80"/>
      <c r="V57" s="80"/>
      <c r="W57" s="80"/>
      <c r="X57" s="80" t="s">
        <v>163</v>
      </c>
      <c r="Y57" s="80"/>
      <c r="Z57" s="192"/>
      <c r="AA57" s="19">
        <f>SUM(AA54:AA56)</f>
        <v>180</v>
      </c>
    </row>
    <row r="58" spans="1:26" ht="16.5" customHeight="1">
      <c r="A58" s="80" t="s">
        <v>192</v>
      </c>
      <c r="B58" s="80">
        <f t="shared" si="4"/>
        <v>20</v>
      </c>
      <c r="C58" s="80">
        <v>20</v>
      </c>
      <c r="D58" s="80">
        <v>20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>
        <v>4</v>
      </c>
      <c r="S58" s="80">
        <v>4</v>
      </c>
      <c r="T58" s="80">
        <v>4</v>
      </c>
      <c r="U58" s="80">
        <v>4</v>
      </c>
      <c r="V58" s="80">
        <v>4</v>
      </c>
      <c r="W58" s="80"/>
      <c r="X58" s="80"/>
      <c r="Y58" s="80"/>
      <c r="Z58" s="192"/>
    </row>
    <row r="59" spans="1:28" ht="16.5" customHeight="1">
      <c r="A59" s="80" t="s">
        <v>193</v>
      </c>
      <c r="B59" s="80">
        <f t="shared" si="4"/>
        <v>88</v>
      </c>
      <c r="C59" s="80">
        <v>88</v>
      </c>
      <c r="D59" s="80">
        <v>40</v>
      </c>
      <c r="E59" s="80">
        <v>48</v>
      </c>
      <c r="F59" s="80">
        <v>6</v>
      </c>
      <c r="G59" s="80">
        <v>6</v>
      </c>
      <c r="H59" s="80">
        <v>6</v>
      </c>
      <c r="I59" s="80">
        <v>4</v>
      </c>
      <c r="J59" s="80">
        <v>4</v>
      </c>
      <c r="K59" s="80"/>
      <c r="L59" s="80">
        <v>4</v>
      </c>
      <c r="M59" s="80">
        <v>6</v>
      </c>
      <c r="N59" s="80">
        <v>6</v>
      </c>
      <c r="O59" s="80">
        <v>6</v>
      </c>
      <c r="P59" s="80">
        <v>6</v>
      </c>
      <c r="Q59" s="80">
        <v>6</v>
      </c>
      <c r="R59" s="80">
        <v>6</v>
      </c>
      <c r="S59" s="80">
        <v>6</v>
      </c>
      <c r="T59" s="80">
        <v>4</v>
      </c>
      <c r="U59" s="80">
        <v>4</v>
      </c>
      <c r="V59" s="80">
        <v>4</v>
      </c>
      <c r="W59" s="80">
        <v>4</v>
      </c>
      <c r="X59" s="80" t="s">
        <v>168</v>
      </c>
      <c r="Y59" s="80"/>
      <c r="Z59" s="193" t="s">
        <v>153</v>
      </c>
      <c r="AA59" s="19">
        <v>32</v>
      </c>
      <c r="AB59" s="19" t="s">
        <v>159</v>
      </c>
    </row>
    <row r="60" spans="1:26" ht="16.5" customHeight="1">
      <c r="A60" s="80" t="s">
        <v>194</v>
      </c>
      <c r="B60" s="80">
        <f>SUM(F60:R60)</f>
        <v>0</v>
      </c>
      <c r="C60" s="80">
        <v>20</v>
      </c>
      <c r="D60" s="80">
        <v>16</v>
      </c>
      <c r="E60" s="80">
        <v>4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>
        <v>4</v>
      </c>
      <c r="T60" s="80">
        <v>4</v>
      </c>
      <c r="U60" s="80">
        <v>4</v>
      </c>
      <c r="V60" s="80">
        <v>4</v>
      </c>
      <c r="W60" s="80">
        <v>4</v>
      </c>
      <c r="X60" s="80"/>
      <c r="Y60" s="80"/>
      <c r="Z60" s="192" t="s">
        <v>153</v>
      </c>
    </row>
    <row r="61" spans="1:28" ht="16.5" customHeight="1">
      <c r="A61" s="80" t="s">
        <v>195</v>
      </c>
      <c r="B61" s="80">
        <f t="shared" si="4"/>
        <v>60</v>
      </c>
      <c r="C61" s="80">
        <v>60</v>
      </c>
      <c r="D61" s="80">
        <v>36</v>
      </c>
      <c r="E61" s="80">
        <v>24</v>
      </c>
      <c r="F61" s="80">
        <v>4</v>
      </c>
      <c r="G61" s="80">
        <v>4</v>
      </c>
      <c r="H61" s="80">
        <v>4</v>
      </c>
      <c r="I61" s="80">
        <v>4</v>
      </c>
      <c r="J61" s="80">
        <v>4</v>
      </c>
      <c r="K61" s="80"/>
      <c r="L61" s="80">
        <v>4</v>
      </c>
      <c r="M61" s="80">
        <v>4</v>
      </c>
      <c r="N61" s="80">
        <v>4</v>
      </c>
      <c r="O61" s="80">
        <v>4</v>
      </c>
      <c r="P61" s="80">
        <v>4</v>
      </c>
      <c r="Q61" s="80">
        <v>4</v>
      </c>
      <c r="R61" s="80">
        <v>4</v>
      </c>
      <c r="S61" s="80">
        <v>4</v>
      </c>
      <c r="T61" s="80">
        <v>4</v>
      </c>
      <c r="U61" s="80">
        <v>4</v>
      </c>
      <c r="V61" s="80"/>
      <c r="W61" s="80"/>
      <c r="X61" s="80" t="s">
        <v>172</v>
      </c>
      <c r="Y61" s="80"/>
      <c r="Z61" s="191" t="s">
        <v>196</v>
      </c>
      <c r="AA61" s="19">
        <v>88</v>
      </c>
      <c r="AB61" s="19" t="s">
        <v>184</v>
      </c>
    </row>
    <row r="62" spans="1:28" ht="16.5" customHeight="1">
      <c r="A62" s="80" t="s">
        <v>197</v>
      </c>
      <c r="B62" s="80">
        <f t="shared" si="4"/>
        <v>66</v>
      </c>
      <c r="C62" s="80">
        <v>66</v>
      </c>
      <c r="D62" s="80">
        <v>30</v>
      </c>
      <c r="E62" s="80">
        <v>36</v>
      </c>
      <c r="F62" s="80"/>
      <c r="G62" s="80"/>
      <c r="H62" s="80"/>
      <c r="I62" s="80"/>
      <c r="J62" s="80"/>
      <c r="K62" s="80">
        <v>2</v>
      </c>
      <c r="L62" s="80">
        <v>4</v>
      </c>
      <c r="M62" s="80">
        <v>4</v>
      </c>
      <c r="N62" s="80">
        <v>4</v>
      </c>
      <c r="O62" s="80">
        <v>4</v>
      </c>
      <c r="P62" s="80">
        <v>4</v>
      </c>
      <c r="Q62" s="80">
        <v>8</v>
      </c>
      <c r="R62" s="80">
        <v>8</v>
      </c>
      <c r="S62" s="80">
        <v>4</v>
      </c>
      <c r="T62" s="80">
        <v>8</v>
      </c>
      <c r="U62" s="80">
        <v>8</v>
      </c>
      <c r="V62" s="80">
        <v>8</v>
      </c>
      <c r="W62" s="80"/>
      <c r="X62" s="80"/>
      <c r="Y62" s="80"/>
      <c r="Z62" s="192" t="s">
        <v>198</v>
      </c>
      <c r="AA62" s="19">
        <v>111</v>
      </c>
      <c r="AB62" s="19" t="s">
        <v>181</v>
      </c>
    </row>
    <row r="63" spans="1:26" ht="16.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126"/>
    </row>
    <row r="64" spans="1:26" ht="16.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ht="16.5" customHeight="1">
      <c r="A65" s="80"/>
      <c r="B65" s="80">
        <f aca="true" t="shared" si="5" ref="B65:W65">SUM(B52:B64)</f>
        <v>486</v>
      </c>
      <c r="C65" s="80">
        <f t="shared" si="5"/>
        <v>506</v>
      </c>
      <c r="D65" s="80">
        <f t="shared" si="5"/>
        <v>394</v>
      </c>
      <c r="E65" s="80">
        <f t="shared" si="5"/>
        <v>112</v>
      </c>
      <c r="F65" s="80">
        <f t="shared" si="5"/>
        <v>32</v>
      </c>
      <c r="G65" s="80">
        <f t="shared" si="5"/>
        <v>32</v>
      </c>
      <c r="H65" s="80">
        <f t="shared" si="5"/>
        <v>30</v>
      </c>
      <c r="I65" s="80">
        <f t="shared" si="5"/>
        <v>32</v>
      </c>
      <c r="J65" s="80">
        <f t="shared" si="5"/>
        <v>32</v>
      </c>
      <c r="K65" s="80">
        <f t="shared" si="5"/>
        <v>6</v>
      </c>
      <c r="L65" s="80">
        <f t="shared" si="5"/>
        <v>32</v>
      </c>
      <c r="M65" s="80">
        <f t="shared" si="5"/>
        <v>32</v>
      </c>
      <c r="N65" s="80">
        <f t="shared" si="5"/>
        <v>32</v>
      </c>
      <c r="O65" s="80">
        <f t="shared" si="5"/>
        <v>32</v>
      </c>
      <c r="P65" s="80">
        <f t="shared" si="5"/>
        <v>32</v>
      </c>
      <c r="Q65" s="80">
        <f t="shared" si="5"/>
        <v>30</v>
      </c>
      <c r="R65" s="80">
        <f t="shared" si="5"/>
        <v>32</v>
      </c>
      <c r="S65" s="80">
        <f t="shared" si="5"/>
        <v>32</v>
      </c>
      <c r="T65" s="80">
        <f t="shared" si="5"/>
        <v>30</v>
      </c>
      <c r="U65" s="80">
        <f t="shared" si="5"/>
        <v>28</v>
      </c>
      <c r="V65" s="80">
        <f t="shared" si="5"/>
        <v>22</v>
      </c>
      <c r="W65" s="80">
        <f t="shared" si="5"/>
        <v>8</v>
      </c>
      <c r="X65" s="80"/>
      <c r="Y65" s="80"/>
      <c r="Z65" s="80"/>
    </row>
    <row r="66" spans="1:26" ht="28.5" customHeight="1">
      <c r="A66" s="182" t="s">
        <v>175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</row>
    <row r="67" spans="1:26" ht="28.5" customHeight="1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</row>
    <row r="68" spans="1:26" ht="37.5" customHeight="1">
      <c r="A68" s="107" t="s">
        <v>123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8" ht="37.5" customHeight="1">
      <c r="A69" s="108" t="s">
        <v>199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</row>
    <row r="70" spans="1:26" ht="16.5" customHeight="1">
      <c r="A70" s="170" t="s">
        <v>200</v>
      </c>
      <c r="B70" s="171"/>
      <c r="C70" s="172"/>
      <c r="D70" s="173"/>
      <c r="E70" s="174"/>
      <c r="F70" s="3" t="s">
        <v>126</v>
      </c>
      <c r="G70" s="3"/>
      <c r="H70" s="3"/>
      <c r="I70" s="3"/>
      <c r="J70" s="3"/>
      <c r="K70" s="4" t="s">
        <v>127</v>
      </c>
      <c r="L70" s="5"/>
      <c r="M70" s="5"/>
      <c r="N70" s="5"/>
      <c r="O70" s="4" t="s">
        <v>128</v>
      </c>
      <c r="P70" s="5"/>
      <c r="Q70" s="5"/>
      <c r="R70" s="5"/>
      <c r="S70" s="3" t="s">
        <v>129</v>
      </c>
      <c r="T70" s="3"/>
      <c r="U70" s="3"/>
      <c r="V70" s="3"/>
      <c r="W70" s="3"/>
      <c r="X70" s="5" t="s">
        <v>130</v>
      </c>
      <c r="Y70" s="14"/>
      <c r="Z70" s="80" t="s">
        <v>131</v>
      </c>
    </row>
    <row r="71" spans="1:26" ht="14.25">
      <c r="A71" s="175"/>
      <c r="B71" s="176"/>
      <c r="C71" s="177"/>
      <c r="D71" s="118"/>
      <c r="E71" s="178"/>
      <c r="F71" s="6">
        <v>1</v>
      </c>
      <c r="G71" s="6">
        <v>2</v>
      </c>
      <c r="H71" s="6">
        <v>3</v>
      </c>
      <c r="I71" s="6">
        <v>4</v>
      </c>
      <c r="J71" s="6">
        <v>5</v>
      </c>
      <c r="K71" s="7">
        <v>6</v>
      </c>
      <c r="L71" s="7">
        <v>7</v>
      </c>
      <c r="M71" s="7">
        <v>8</v>
      </c>
      <c r="N71" s="7">
        <v>9</v>
      </c>
      <c r="O71" s="7">
        <v>10</v>
      </c>
      <c r="P71" s="7">
        <v>11</v>
      </c>
      <c r="Q71" s="7">
        <v>12</v>
      </c>
      <c r="R71" s="7">
        <v>13</v>
      </c>
      <c r="S71" s="6">
        <v>14</v>
      </c>
      <c r="T71" s="6">
        <v>15</v>
      </c>
      <c r="U71" s="6">
        <v>16</v>
      </c>
      <c r="V71" s="6">
        <v>17</v>
      </c>
      <c r="W71" s="6">
        <v>18</v>
      </c>
      <c r="X71" s="7">
        <v>19</v>
      </c>
      <c r="Y71" s="7" t="s">
        <v>132</v>
      </c>
      <c r="Z71" s="80"/>
    </row>
    <row r="72" spans="1:26" ht="63" customHeight="1">
      <c r="A72" s="179"/>
      <c r="B72" s="180"/>
      <c r="C72" s="123" t="s">
        <v>133</v>
      </c>
      <c r="D72" s="124" t="s">
        <v>134</v>
      </c>
      <c r="E72" s="124" t="s">
        <v>135</v>
      </c>
      <c r="F72" s="7" t="s">
        <v>136</v>
      </c>
      <c r="G72" s="7" t="s">
        <v>137</v>
      </c>
      <c r="H72" s="7" t="s">
        <v>138</v>
      </c>
      <c r="I72" s="7" t="s">
        <v>139</v>
      </c>
      <c r="J72" s="8" t="s">
        <v>140</v>
      </c>
      <c r="K72" s="8" t="s">
        <v>141</v>
      </c>
      <c r="L72" s="7" t="s">
        <v>142</v>
      </c>
      <c r="M72" s="7" t="s">
        <v>143</v>
      </c>
      <c r="N72" s="7" t="s">
        <v>144</v>
      </c>
      <c r="O72" s="7" t="s">
        <v>145</v>
      </c>
      <c r="P72" s="7" t="s">
        <v>146</v>
      </c>
      <c r="Q72" s="7" t="s">
        <v>147</v>
      </c>
      <c r="R72" s="7" t="s">
        <v>148</v>
      </c>
      <c r="S72" s="7" t="s">
        <v>149</v>
      </c>
      <c r="T72" s="7" t="s">
        <v>137</v>
      </c>
      <c r="U72" s="7" t="s">
        <v>138</v>
      </c>
      <c r="V72" s="7" t="s">
        <v>139</v>
      </c>
      <c r="W72" s="7" t="s">
        <v>140</v>
      </c>
      <c r="X72" s="7" t="s">
        <v>150</v>
      </c>
      <c r="Y72" s="16" t="s">
        <v>151</v>
      </c>
      <c r="Z72" s="80"/>
    </row>
    <row r="73" spans="1:26" ht="18" customHeight="1">
      <c r="A73" s="123" t="s">
        <v>201</v>
      </c>
      <c r="B73" s="195">
        <f>SUM(G73:V73)</f>
        <v>54</v>
      </c>
      <c r="C73" s="123">
        <v>54</v>
      </c>
      <c r="D73" s="123">
        <v>54</v>
      </c>
      <c r="E73" s="123"/>
      <c r="F73" s="7"/>
      <c r="G73" s="7">
        <v>4</v>
      </c>
      <c r="H73" s="7">
        <v>4</v>
      </c>
      <c r="I73" s="7">
        <v>4</v>
      </c>
      <c r="J73" s="8">
        <v>4</v>
      </c>
      <c r="K73" s="8"/>
      <c r="L73" s="7">
        <v>4</v>
      </c>
      <c r="M73" s="7">
        <v>4</v>
      </c>
      <c r="N73" s="7">
        <v>4</v>
      </c>
      <c r="O73" s="7">
        <v>4</v>
      </c>
      <c r="P73" s="7">
        <v>4</v>
      </c>
      <c r="Q73" s="7">
        <v>4</v>
      </c>
      <c r="R73" s="7">
        <v>4</v>
      </c>
      <c r="S73" s="7">
        <v>4</v>
      </c>
      <c r="T73" s="7">
        <v>4</v>
      </c>
      <c r="U73" s="7">
        <v>2</v>
      </c>
      <c r="V73" s="7"/>
      <c r="W73" s="7"/>
      <c r="X73" s="7"/>
      <c r="Y73" s="16"/>
      <c r="Z73" s="80"/>
    </row>
    <row r="74" spans="1:26" ht="18" customHeight="1">
      <c r="A74" s="80" t="s">
        <v>202</v>
      </c>
      <c r="B74" s="80">
        <f aca="true" t="shared" si="6" ref="B74:B80">SUM(F74:Y74)</f>
        <v>46</v>
      </c>
      <c r="C74" s="80">
        <v>46</v>
      </c>
      <c r="D74" s="80">
        <v>30</v>
      </c>
      <c r="E74" s="80">
        <v>16</v>
      </c>
      <c r="F74" s="80">
        <v>4</v>
      </c>
      <c r="G74" s="80">
        <v>4</v>
      </c>
      <c r="H74" s="80">
        <v>4</v>
      </c>
      <c r="I74" s="80">
        <v>4</v>
      </c>
      <c r="J74" s="80">
        <v>4</v>
      </c>
      <c r="K74" s="80"/>
      <c r="L74" s="80">
        <v>4</v>
      </c>
      <c r="M74" s="80">
        <v>4</v>
      </c>
      <c r="N74" s="80">
        <v>4</v>
      </c>
      <c r="O74" s="80">
        <v>4</v>
      </c>
      <c r="P74" s="80">
        <v>4</v>
      </c>
      <c r="Q74" s="80">
        <v>4</v>
      </c>
      <c r="R74" s="80">
        <v>2</v>
      </c>
      <c r="S74" s="80"/>
      <c r="T74" s="80"/>
      <c r="U74" s="80"/>
      <c r="V74" s="80"/>
      <c r="W74" s="80"/>
      <c r="X74" s="80"/>
      <c r="Y74" s="80"/>
      <c r="Z74" s="143"/>
    </row>
    <row r="75" spans="1:28" ht="18" customHeight="1">
      <c r="A75" s="80" t="s">
        <v>203</v>
      </c>
      <c r="B75" s="80">
        <f t="shared" si="6"/>
        <v>70</v>
      </c>
      <c r="C75" s="80">
        <v>70</v>
      </c>
      <c r="D75" s="80">
        <v>54</v>
      </c>
      <c r="E75" s="80">
        <v>16</v>
      </c>
      <c r="F75" s="80">
        <v>6</v>
      </c>
      <c r="G75" s="80">
        <v>6</v>
      </c>
      <c r="H75" s="80">
        <v>6</v>
      </c>
      <c r="I75" s="80">
        <v>4</v>
      </c>
      <c r="J75" s="80">
        <v>4</v>
      </c>
      <c r="K75" s="80"/>
      <c r="L75" s="80">
        <v>4</v>
      </c>
      <c r="M75" s="80">
        <v>4</v>
      </c>
      <c r="N75" s="80">
        <v>4</v>
      </c>
      <c r="O75" s="80">
        <v>4</v>
      </c>
      <c r="P75" s="80">
        <v>4</v>
      </c>
      <c r="Q75" s="80">
        <v>4</v>
      </c>
      <c r="R75" s="80">
        <v>4</v>
      </c>
      <c r="S75" s="80">
        <v>4</v>
      </c>
      <c r="T75" s="80">
        <v>4</v>
      </c>
      <c r="U75" s="80">
        <v>4</v>
      </c>
      <c r="V75" s="80">
        <v>4</v>
      </c>
      <c r="W75" s="80"/>
      <c r="X75" s="80"/>
      <c r="Y75" s="80"/>
      <c r="Z75" s="143" t="s">
        <v>153</v>
      </c>
      <c r="AA75" s="19">
        <v>88</v>
      </c>
      <c r="AB75" s="19" t="s">
        <v>184</v>
      </c>
    </row>
    <row r="76" spans="1:28" ht="18" customHeight="1">
      <c r="A76" s="80" t="s">
        <v>204</v>
      </c>
      <c r="B76" s="80">
        <f t="shared" si="6"/>
        <v>92</v>
      </c>
      <c r="C76" s="80">
        <v>92</v>
      </c>
      <c r="D76" s="80">
        <v>72</v>
      </c>
      <c r="E76" s="80">
        <v>20</v>
      </c>
      <c r="F76" s="80"/>
      <c r="G76" s="80">
        <v>2</v>
      </c>
      <c r="H76" s="80">
        <v>4</v>
      </c>
      <c r="I76" s="80">
        <v>6</v>
      </c>
      <c r="J76" s="80">
        <v>6</v>
      </c>
      <c r="K76" s="80">
        <v>2</v>
      </c>
      <c r="L76" s="80">
        <v>6</v>
      </c>
      <c r="M76" s="80">
        <v>6</v>
      </c>
      <c r="N76" s="80">
        <v>6</v>
      </c>
      <c r="O76" s="80">
        <v>6</v>
      </c>
      <c r="P76" s="80">
        <v>6</v>
      </c>
      <c r="Q76" s="80">
        <v>8</v>
      </c>
      <c r="R76" s="80">
        <v>8</v>
      </c>
      <c r="S76" s="80">
        <v>6</v>
      </c>
      <c r="T76" s="80">
        <v>6</v>
      </c>
      <c r="U76" s="80">
        <v>6</v>
      </c>
      <c r="V76" s="80">
        <v>6</v>
      </c>
      <c r="W76" s="80">
        <v>2</v>
      </c>
      <c r="X76" s="80" t="s">
        <v>158</v>
      </c>
      <c r="Y76" s="80"/>
      <c r="Z76" s="143" t="s">
        <v>153</v>
      </c>
      <c r="AA76" s="19">
        <v>111</v>
      </c>
      <c r="AB76" s="19" t="s">
        <v>181</v>
      </c>
    </row>
    <row r="77" spans="1:28" ht="18" customHeight="1">
      <c r="A77" s="80" t="s">
        <v>205</v>
      </c>
      <c r="B77" s="80">
        <f t="shared" si="6"/>
        <v>24</v>
      </c>
      <c r="C77" s="80">
        <v>24</v>
      </c>
      <c r="D77" s="80">
        <v>24</v>
      </c>
      <c r="E77" s="80">
        <v>0</v>
      </c>
      <c r="F77" s="80"/>
      <c r="G77" s="80"/>
      <c r="H77" s="80"/>
      <c r="I77" s="80"/>
      <c r="J77" s="80"/>
      <c r="K77" s="80"/>
      <c r="L77" s="80"/>
      <c r="M77" s="80"/>
      <c r="N77" s="80">
        <v>4</v>
      </c>
      <c r="O77" s="80">
        <v>4</v>
      </c>
      <c r="P77" s="80">
        <v>4</v>
      </c>
      <c r="Q77" s="80">
        <v>4</v>
      </c>
      <c r="R77" s="80">
        <v>4</v>
      </c>
      <c r="S77" s="80">
        <v>4</v>
      </c>
      <c r="T77" s="80"/>
      <c r="U77" s="80"/>
      <c r="V77" s="80"/>
      <c r="W77" s="80"/>
      <c r="X77" s="80"/>
      <c r="Y77" s="80"/>
      <c r="Z77" s="143" t="s">
        <v>153</v>
      </c>
      <c r="AA77" s="19">
        <v>24</v>
      </c>
      <c r="AB77" s="19" t="s">
        <v>177</v>
      </c>
    </row>
    <row r="78" spans="1:28" ht="18" customHeight="1">
      <c r="A78" s="80" t="s">
        <v>206</v>
      </c>
      <c r="B78" s="80">
        <f t="shared" si="6"/>
        <v>46</v>
      </c>
      <c r="C78" s="80">
        <v>46</v>
      </c>
      <c r="D78" s="80">
        <v>32</v>
      </c>
      <c r="E78" s="80">
        <v>14</v>
      </c>
      <c r="F78" s="80">
        <v>6</v>
      </c>
      <c r="G78" s="80">
        <v>6</v>
      </c>
      <c r="H78" s="80">
        <v>6</v>
      </c>
      <c r="I78" s="80">
        <v>6</v>
      </c>
      <c r="J78" s="80">
        <v>6</v>
      </c>
      <c r="K78" s="80"/>
      <c r="L78" s="80">
        <v>6</v>
      </c>
      <c r="M78" s="80">
        <v>6</v>
      </c>
      <c r="N78" s="80">
        <v>4</v>
      </c>
      <c r="O78" s="80"/>
      <c r="P78" s="80"/>
      <c r="Q78" s="80"/>
      <c r="R78" s="80"/>
      <c r="S78" s="80"/>
      <c r="T78" s="80"/>
      <c r="U78" s="80"/>
      <c r="V78" s="80"/>
      <c r="W78" s="80"/>
      <c r="X78" s="80" t="s">
        <v>163</v>
      </c>
      <c r="Y78" s="80"/>
      <c r="Z78" s="143" t="s">
        <v>153</v>
      </c>
      <c r="AA78" s="19">
        <v>80</v>
      </c>
      <c r="AB78" s="19" t="s">
        <v>179</v>
      </c>
    </row>
    <row r="79" spans="1:28" ht="18" customHeight="1">
      <c r="A79" s="80" t="s">
        <v>171</v>
      </c>
      <c r="B79" s="80">
        <f t="shared" si="6"/>
        <v>30</v>
      </c>
      <c r="C79" s="80">
        <v>30</v>
      </c>
      <c r="D79" s="80">
        <v>30</v>
      </c>
      <c r="E79" s="80"/>
      <c r="F79" s="80">
        <v>4</v>
      </c>
      <c r="G79" s="80">
        <v>4</v>
      </c>
      <c r="H79" s="80">
        <v>4</v>
      </c>
      <c r="I79" s="80">
        <v>4</v>
      </c>
      <c r="J79" s="80">
        <v>4</v>
      </c>
      <c r="K79" s="80"/>
      <c r="L79" s="80">
        <v>4</v>
      </c>
      <c r="M79" s="80">
        <v>4</v>
      </c>
      <c r="N79" s="80">
        <v>2</v>
      </c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143" t="s">
        <v>153</v>
      </c>
      <c r="AA79" s="19">
        <v>32</v>
      </c>
      <c r="AB79" s="19" t="s">
        <v>159</v>
      </c>
    </row>
    <row r="80" spans="1:27" ht="18" customHeight="1">
      <c r="A80" s="196" t="s">
        <v>207</v>
      </c>
      <c r="B80" s="196">
        <f t="shared" si="6"/>
        <v>20</v>
      </c>
      <c r="C80" s="196">
        <v>20</v>
      </c>
      <c r="D80" s="196">
        <v>20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>
        <v>4</v>
      </c>
      <c r="S80" s="80">
        <v>4</v>
      </c>
      <c r="T80" s="80">
        <v>4</v>
      </c>
      <c r="U80" s="80">
        <v>4</v>
      </c>
      <c r="V80" s="80">
        <v>4</v>
      </c>
      <c r="W80" s="80"/>
      <c r="X80" s="80" t="s">
        <v>168</v>
      </c>
      <c r="Y80" s="80"/>
      <c r="Z80" s="143"/>
      <c r="AA80" s="19">
        <f>SUM(AA75:AA78)</f>
        <v>303</v>
      </c>
    </row>
    <row r="81" spans="1:26" ht="18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143"/>
    </row>
    <row r="82" spans="1:26" ht="18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 t="s">
        <v>172</v>
      </c>
      <c r="Y82" s="80"/>
      <c r="Z82" s="143"/>
    </row>
    <row r="83" spans="1:26" ht="18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143"/>
    </row>
    <row r="84" spans="1:26" ht="18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ht="18" customHeight="1">
      <c r="A85" s="80"/>
      <c r="B85" s="80">
        <f aca="true" t="shared" si="7" ref="B85:X85">SUM(B74:B84)</f>
        <v>328</v>
      </c>
      <c r="C85" s="80">
        <f t="shared" si="7"/>
        <v>328</v>
      </c>
      <c r="D85" s="80">
        <f t="shared" si="7"/>
        <v>262</v>
      </c>
      <c r="E85" s="80">
        <f t="shared" si="7"/>
        <v>66</v>
      </c>
      <c r="F85" s="80">
        <f t="shared" si="7"/>
        <v>20</v>
      </c>
      <c r="G85" s="80">
        <f t="shared" si="7"/>
        <v>22</v>
      </c>
      <c r="H85" s="80">
        <f t="shared" si="7"/>
        <v>24</v>
      </c>
      <c r="I85" s="80">
        <f t="shared" si="7"/>
        <v>24</v>
      </c>
      <c r="J85" s="80">
        <f t="shared" si="7"/>
        <v>24</v>
      </c>
      <c r="K85" s="80">
        <f t="shared" si="7"/>
        <v>2</v>
      </c>
      <c r="L85" s="80">
        <f t="shared" si="7"/>
        <v>24</v>
      </c>
      <c r="M85" s="80">
        <f t="shared" si="7"/>
        <v>24</v>
      </c>
      <c r="N85" s="80">
        <f t="shared" si="7"/>
        <v>24</v>
      </c>
      <c r="O85" s="80">
        <f t="shared" si="7"/>
        <v>18</v>
      </c>
      <c r="P85" s="80">
        <f t="shared" si="7"/>
        <v>18</v>
      </c>
      <c r="Q85" s="80">
        <f t="shared" si="7"/>
        <v>20</v>
      </c>
      <c r="R85" s="80">
        <f t="shared" si="7"/>
        <v>22</v>
      </c>
      <c r="S85" s="80">
        <f t="shared" si="7"/>
        <v>18</v>
      </c>
      <c r="T85" s="80">
        <f t="shared" si="7"/>
        <v>14</v>
      </c>
      <c r="U85" s="80">
        <f t="shared" si="7"/>
        <v>14</v>
      </c>
      <c r="V85" s="80">
        <f t="shared" si="7"/>
        <v>14</v>
      </c>
      <c r="W85" s="80">
        <f t="shared" si="7"/>
        <v>2</v>
      </c>
      <c r="X85" s="80"/>
      <c r="Y85" s="80"/>
      <c r="Z85" s="80"/>
    </row>
    <row r="86" spans="1:26" ht="27" customHeight="1">
      <c r="A86" s="182" t="s">
        <v>175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</row>
    <row r="87" spans="1:26" ht="27" customHeight="1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90" spans="1:26" ht="37.5" customHeight="1">
      <c r="A90" s="107" t="s">
        <v>123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8" ht="37.5" customHeight="1">
      <c r="A91" s="108" t="s">
        <v>208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</row>
    <row r="92" spans="1:26" ht="16.5" customHeight="1">
      <c r="A92" s="170" t="s">
        <v>209</v>
      </c>
      <c r="B92" s="171"/>
      <c r="C92" s="172"/>
      <c r="D92" s="173"/>
      <c r="E92" s="174"/>
      <c r="F92" s="3" t="s">
        <v>126</v>
      </c>
      <c r="G92" s="3"/>
      <c r="H92" s="3"/>
      <c r="I92" s="3"/>
      <c r="J92" s="3"/>
      <c r="K92" s="4" t="s">
        <v>127</v>
      </c>
      <c r="L92" s="5"/>
      <c r="M92" s="5"/>
      <c r="N92" s="5"/>
      <c r="O92" s="4" t="s">
        <v>128</v>
      </c>
      <c r="P92" s="5"/>
      <c r="Q92" s="5"/>
      <c r="R92" s="5"/>
      <c r="S92" s="3" t="s">
        <v>129</v>
      </c>
      <c r="T92" s="3"/>
      <c r="U92" s="3"/>
      <c r="V92" s="3"/>
      <c r="W92" s="3"/>
      <c r="X92" s="5" t="s">
        <v>130</v>
      </c>
      <c r="Y92" s="14"/>
      <c r="Z92" s="80" t="s">
        <v>131</v>
      </c>
    </row>
    <row r="93" spans="1:26" ht="14.25">
      <c r="A93" s="175"/>
      <c r="B93" s="176"/>
      <c r="C93" s="177"/>
      <c r="D93" s="118"/>
      <c r="E93" s="178"/>
      <c r="F93" s="6">
        <v>1</v>
      </c>
      <c r="G93" s="6">
        <v>2</v>
      </c>
      <c r="H93" s="6">
        <v>3</v>
      </c>
      <c r="I93" s="6">
        <v>4</v>
      </c>
      <c r="J93" s="6">
        <v>5</v>
      </c>
      <c r="K93" s="7">
        <v>6</v>
      </c>
      <c r="L93" s="7">
        <v>7</v>
      </c>
      <c r="M93" s="7">
        <v>8</v>
      </c>
      <c r="N93" s="7">
        <v>9</v>
      </c>
      <c r="O93" s="7">
        <v>10</v>
      </c>
      <c r="P93" s="7">
        <v>11</v>
      </c>
      <c r="Q93" s="7">
        <v>12</v>
      </c>
      <c r="R93" s="7">
        <v>13</v>
      </c>
      <c r="S93" s="6">
        <v>14</v>
      </c>
      <c r="T93" s="6">
        <v>15</v>
      </c>
      <c r="U93" s="6">
        <v>16</v>
      </c>
      <c r="V93" s="6">
        <v>17</v>
      </c>
      <c r="W93" s="6">
        <v>18</v>
      </c>
      <c r="X93" s="7">
        <v>19</v>
      </c>
      <c r="Y93" s="7" t="s">
        <v>132</v>
      </c>
      <c r="Z93" s="80"/>
    </row>
    <row r="94" spans="1:26" ht="79.5" customHeight="1">
      <c r="A94" s="179"/>
      <c r="B94" s="180"/>
      <c r="C94" s="123" t="s">
        <v>133</v>
      </c>
      <c r="D94" s="124" t="s">
        <v>134</v>
      </c>
      <c r="E94" s="124" t="s">
        <v>135</v>
      </c>
      <c r="F94" s="7" t="s">
        <v>136</v>
      </c>
      <c r="G94" s="7" t="s">
        <v>137</v>
      </c>
      <c r="H94" s="7" t="s">
        <v>138</v>
      </c>
      <c r="I94" s="7" t="s">
        <v>139</v>
      </c>
      <c r="J94" s="8" t="s">
        <v>140</v>
      </c>
      <c r="K94" s="8" t="s">
        <v>141</v>
      </c>
      <c r="L94" s="7" t="s">
        <v>142</v>
      </c>
      <c r="M94" s="7" t="s">
        <v>143</v>
      </c>
      <c r="N94" s="7" t="s">
        <v>144</v>
      </c>
      <c r="O94" s="7" t="s">
        <v>145</v>
      </c>
      <c r="P94" s="7" t="s">
        <v>146</v>
      </c>
      <c r="Q94" s="7" t="s">
        <v>147</v>
      </c>
      <c r="R94" s="7" t="s">
        <v>148</v>
      </c>
      <c r="S94" s="7" t="s">
        <v>149</v>
      </c>
      <c r="T94" s="7" t="s">
        <v>137</v>
      </c>
      <c r="U94" s="7" t="s">
        <v>138</v>
      </c>
      <c r="V94" s="7" t="s">
        <v>139</v>
      </c>
      <c r="W94" s="7" t="s">
        <v>140</v>
      </c>
      <c r="X94" s="7" t="s">
        <v>150</v>
      </c>
      <c r="Y94" s="16" t="s">
        <v>151</v>
      </c>
      <c r="Z94" s="80"/>
    </row>
    <row r="95" spans="1:26" ht="18" customHeight="1">
      <c r="A95" s="80" t="s">
        <v>210</v>
      </c>
      <c r="B95" s="80">
        <f aca="true" t="shared" si="8" ref="B95:B102">SUM(F95:Y95)</f>
        <v>24</v>
      </c>
      <c r="C95" s="80">
        <v>24</v>
      </c>
      <c r="D95" s="80">
        <v>24</v>
      </c>
      <c r="E95" s="80">
        <v>0</v>
      </c>
      <c r="F95" s="80">
        <v>4</v>
      </c>
      <c r="G95" s="80">
        <v>4</v>
      </c>
      <c r="H95" s="80">
        <v>4</v>
      </c>
      <c r="I95" s="80">
        <v>4</v>
      </c>
      <c r="J95" s="80">
        <v>4</v>
      </c>
      <c r="K95" s="80"/>
      <c r="L95" s="80">
        <v>4</v>
      </c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198"/>
    </row>
    <row r="96" spans="1:26" ht="18" customHeight="1">
      <c r="A96" s="80" t="s">
        <v>211</v>
      </c>
      <c r="B96" s="80">
        <f t="shared" si="8"/>
        <v>68</v>
      </c>
      <c r="C96" s="80">
        <v>68</v>
      </c>
      <c r="D96" s="80">
        <v>32</v>
      </c>
      <c r="E96" s="80">
        <v>36</v>
      </c>
      <c r="F96" s="80">
        <v>6</v>
      </c>
      <c r="G96" s="80">
        <v>6</v>
      </c>
      <c r="H96" s="80">
        <v>4</v>
      </c>
      <c r="I96" s="80">
        <v>4</v>
      </c>
      <c r="J96" s="80">
        <v>4</v>
      </c>
      <c r="K96" s="80"/>
      <c r="L96" s="80">
        <v>4</v>
      </c>
      <c r="M96" s="80">
        <v>4</v>
      </c>
      <c r="N96" s="80">
        <v>4</v>
      </c>
      <c r="O96" s="80">
        <v>4</v>
      </c>
      <c r="P96" s="80">
        <v>4</v>
      </c>
      <c r="Q96" s="80">
        <v>4</v>
      </c>
      <c r="R96" s="80">
        <v>4</v>
      </c>
      <c r="S96" s="80">
        <v>4</v>
      </c>
      <c r="T96" s="80">
        <v>4</v>
      </c>
      <c r="U96" s="80">
        <v>4</v>
      </c>
      <c r="V96" s="80">
        <v>4</v>
      </c>
      <c r="W96" s="80"/>
      <c r="X96" s="80"/>
      <c r="Y96" s="80"/>
      <c r="Z96" s="143" t="s">
        <v>212</v>
      </c>
    </row>
    <row r="97" spans="1:26" ht="18" customHeight="1">
      <c r="A97" s="80" t="s">
        <v>213</v>
      </c>
      <c r="B97" s="80">
        <f t="shared" si="8"/>
        <v>30</v>
      </c>
      <c r="C97" s="80">
        <v>30</v>
      </c>
      <c r="D97" s="80">
        <v>26</v>
      </c>
      <c r="E97" s="80">
        <v>4</v>
      </c>
      <c r="F97" s="80">
        <v>4</v>
      </c>
      <c r="G97" s="80">
        <v>4</v>
      </c>
      <c r="H97" s="80">
        <v>4</v>
      </c>
      <c r="I97" s="80">
        <v>4</v>
      </c>
      <c r="J97" s="80">
        <v>4</v>
      </c>
      <c r="K97" s="80"/>
      <c r="L97" s="80">
        <v>4</v>
      </c>
      <c r="M97" s="80">
        <v>4</v>
      </c>
      <c r="N97" s="80">
        <v>2</v>
      </c>
      <c r="O97" s="132"/>
      <c r="P97" s="132"/>
      <c r="Q97" s="132"/>
      <c r="R97" s="132"/>
      <c r="S97" s="132"/>
      <c r="T97" s="132"/>
      <c r="U97" s="132"/>
      <c r="V97" s="132"/>
      <c r="W97" s="80"/>
      <c r="X97" s="80" t="s">
        <v>158</v>
      </c>
      <c r="Y97" s="80"/>
      <c r="Z97" s="143"/>
    </row>
    <row r="98" spans="1:26" ht="18" customHeight="1">
      <c r="A98" s="80" t="s">
        <v>214</v>
      </c>
      <c r="B98" s="80">
        <f t="shared" si="8"/>
        <v>126</v>
      </c>
      <c r="C98" s="80">
        <v>126</v>
      </c>
      <c r="D98" s="80">
        <v>100</v>
      </c>
      <c r="E98" s="80">
        <v>26</v>
      </c>
      <c r="F98" s="80">
        <v>6</v>
      </c>
      <c r="G98" s="80">
        <v>6</v>
      </c>
      <c r="H98" s="80">
        <v>8</v>
      </c>
      <c r="I98" s="80">
        <v>8</v>
      </c>
      <c r="J98" s="80">
        <v>8</v>
      </c>
      <c r="K98" s="80">
        <v>2</v>
      </c>
      <c r="L98" s="80">
        <v>8</v>
      </c>
      <c r="M98" s="80">
        <v>8</v>
      </c>
      <c r="N98" s="80">
        <v>8</v>
      </c>
      <c r="O98" s="80">
        <v>8</v>
      </c>
      <c r="P98" s="80">
        <v>8</v>
      </c>
      <c r="Q98" s="80">
        <v>8</v>
      </c>
      <c r="R98" s="80">
        <v>8</v>
      </c>
      <c r="S98" s="80">
        <v>8</v>
      </c>
      <c r="T98" s="80">
        <v>8</v>
      </c>
      <c r="U98" s="80">
        <v>8</v>
      </c>
      <c r="V98" s="80">
        <v>8</v>
      </c>
      <c r="W98" s="80"/>
      <c r="X98" s="80"/>
      <c r="Y98" s="80"/>
      <c r="Z98" s="198" t="s">
        <v>153</v>
      </c>
    </row>
    <row r="99" spans="1:26" ht="18" customHeight="1">
      <c r="A99" s="80" t="s">
        <v>215</v>
      </c>
      <c r="B99" s="80">
        <f t="shared" si="8"/>
        <v>100</v>
      </c>
      <c r="C99" s="80">
        <v>100</v>
      </c>
      <c r="D99" s="80">
        <v>84</v>
      </c>
      <c r="E99" s="80">
        <v>16</v>
      </c>
      <c r="F99" s="80">
        <v>4</v>
      </c>
      <c r="G99" s="80">
        <v>4</v>
      </c>
      <c r="H99" s="80">
        <v>4</v>
      </c>
      <c r="I99" s="80">
        <v>4</v>
      </c>
      <c r="J99" s="80">
        <v>4</v>
      </c>
      <c r="K99" s="80">
        <v>2</v>
      </c>
      <c r="L99" s="80">
        <v>6</v>
      </c>
      <c r="M99" s="80">
        <v>6</v>
      </c>
      <c r="N99" s="80">
        <v>6</v>
      </c>
      <c r="O99" s="80">
        <v>6</v>
      </c>
      <c r="P99" s="80">
        <v>8</v>
      </c>
      <c r="Q99" s="80">
        <v>8</v>
      </c>
      <c r="R99" s="80">
        <v>8</v>
      </c>
      <c r="S99" s="80">
        <v>8</v>
      </c>
      <c r="T99" s="80">
        <v>8</v>
      </c>
      <c r="U99" s="80">
        <v>8</v>
      </c>
      <c r="V99" s="80">
        <v>6</v>
      </c>
      <c r="W99" s="80"/>
      <c r="X99" s="80" t="s">
        <v>163</v>
      </c>
      <c r="Y99" s="80"/>
      <c r="Z99" s="143" t="s">
        <v>153</v>
      </c>
    </row>
    <row r="100" spans="1:26" ht="18" customHeight="1">
      <c r="A100" s="80" t="s">
        <v>216</v>
      </c>
      <c r="B100" s="80">
        <f t="shared" si="8"/>
        <v>30</v>
      </c>
      <c r="C100" s="80">
        <v>30</v>
      </c>
      <c r="D100" s="80">
        <v>26</v>
      </c>
      <c r="E100" s="80">
        <v>4</v>
      </c>
      <c r="F100" s="80"/>
      <c r="G100" s="80"/>
      <c r="H100" s="80"/>
      <c r="I100" s="80"/>
      <c r="J100" s="80"/>
      <c r="K100" s="80"/>
      <c r="L100" s="80"/>
      <c r="M100" s="80"/>
      <c r="N100" s="80"/>
      <c r="O100" s="80">
        <v>4</v>
      </c>
      <c r="P100" s="80">
        <v>4</v>
      </c>
      <c r="Q100" s="80">
        <v>4</v>
      </c>
      <c r="R100" s="80">
        <v>4</v>
      </c>
      <c r="S100" s="80">
        <v>4</v>
      </c>
      <c r="T100" s="80">
        <v>4</v>
      </c>
      <c r="U100" s="80">
        <v>4</v>
      </c>
      <c r="V100" s="80">
        <v>2</v>
      </c>
      <c r="W100" s="80"/>
      <c r="X100" s="80"/>
      <c r="Y100" s="80"/>
      <c r="Z100" s="132"/>
    </row>
    <row r="101" spans="1:26" ht="18" customHeight="1">
      <c r="A101" s="80" t="s">
        <v>217</v>
      </c>
      <c r="B101" s="80">
        <f t="shared" si="8"/>
        <v>26</v>
      </c>
      <c r="C101" s="80">
        <v>26</v>
      </c>
      <c r="D101" s="80">
        <v>22</v>
      </c>
      <c r="E101" s="80">
        <v>4</v>
      </c>
      <c r="F101" s="80">
        <v>4</v>
      </c>
      <c r="G101" s="80">
        <v>4</v>
      </c>
      <c r="H101" s="80">
        <v>4</v>
      </c>
      <c r="I101" s="80">
        <v>4</v>
      </c>
      <c r="J101" s="80">
        <v>4</v>
      </c>
      <c r="K101" s="80">
        <v>2</v>
      </c>
      <c r="L101" s="80">
        <v>4</v>
      </c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 t="s">
        <v>168</v>
      </c>
      <c r="Y101" s="80"/>
      <c r="Z101" s="198"/>
    </row>
    <row r="102" spans="1:26" ht="18" customHeight="1">
      <c r="A102" s="80" t="s">
        <v>218</v>
      </c>
      <c r="B102" s="80">
        <f t="shared" si="8"/>
        <v>30</v>
      </c>
      <c r="C102" s="80">
        <v>30</v>
      </c>
      <c r="D102" s="80">
        <v>20</v>
      </c>
      <c r="E102" s="80">
        <v>10</v>
      </c>
      <c r="F102" s="80"/>
      <c r="G102" s="80"/>
      <c r="H102" s="80"/>
      <c r="I102" s="80"/>
      <c r="J102" s="80"/>
      <c r="K102" s="80"/>
      <c r="L102" s="80"/>
      <c r="M102" s="80"/>
      <c r="N102" s="80">
        <v>4</v>
      </c>
      <c r="O102" s="80">
        <v>4</v>
      </c>
      <c r="P102" s="80">
        <v>4</v>
      </c>
      <c r="Q102" s="80">
        <v>4</v>
      </c>
      <c r="R102" s="80">
        <v>4</v>
      </c>
      <c r="S102" s="80">
        <v>4</v>
      </c>
      <c r="T102" s="80">
        <v>4</v>
      </c>
      <c r="U102" s="80">
        <v>2</v>
      </c>
      <c r="V102" s="80"/>
      <c r="W102" s="80"/>
      <c r="X102" s="80"/>
      <c r="Y102" s="80"/>
      <c r="Z102" s="80"/>
    </row>
    <row r="103" spans="1:26" ht="18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 t="s">
        <v>172</v>
      </c>
      <c r="Y103" s="80"/>
      <c r="Z103" s="80"/>
    </row>
    <row r="104" spans="1:26" ht="18" customHeight="1">
      <c r="A104" s="80"/>
      <c r="B104" s="80"/>
      <c r="C104" s="80"/>
      <c r="D104" s="80"/>
      <c r="E104" s="80"/>
      <c r="F104" s="197"/>
      <c r="G104" s="197"/>
      <c r="H104" s="197"/>
      <c r="I104" s="80"/>
      <c r="J104" s="132"/>
      <c r="K104" s="132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189"/>
      <c r="X104" s="80"/>
      <c r="Y104" s="80"/>
      <c r="Z104" s="80"/>
    </row>
    <row r="105" spans="1:26" ht="18" customHeight="1">
      <c r="A105" s="80"/>
      <c r="B105" s="80"/>
      <c r="C105" s="80"/>
      <c r="D105" s="80"/>
      <c r="E105" s="80"/>
      <c r="F105" s="197"/>
      <c r="G105" s="197"/>
      <c r="H105" s="197"/>
      <c r="I105" s="80"/>
      <c r="J105" s="132"/>
      <c r="K105" s="132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189"/>
      <c r="X105" s="80"/>
      <c r="Y105" s="80"/>
      <c r="Z105" s="80"/>
    </row>
    <row r="106" spans="1:26" ht="18" customHeight="1">
      <c r="A106" s="80"/>
      <c r="B106" s="80">
        <f>SUM(B95:B105)</f>
        <v>434</v>
      </c>
      <c r="C106" s="80">
        <f aca="true" t="shared" si="9" ref="C106:W106">SUM(C95:C105)</f>
        <v>434</v>
      </c>
      <c r="D106" s="80">
        <f t="shared" si="9"/>
        <v>334</v>
      </c>
      <c r="E106" s="80">
        <f t="shared" si="9"/>
        <v>100</v>
      </c>
      <c r="F106" s="80">
        <f t="shared" si="9"/>
        <v>28</v>
      </c>
      <c r="G106" s="80">
        <f t="shared" si="9"/>
        <v>28</v>
      </c>
      <c r="H106" s="80">
        <f t="shared" si="9"/>
        <v>28</v>
      </c>
      <c r="I106" s="80">
        <f t="shared" si="9"/>
        <v>28</v>
      </c>
      <c r="J106" s="80">
        <f t="shared" si="9"/>
        <v>28</v>
      </c>
      <c r="K106" s="80">
        <f t="shared" si="9"/>
        <v>6</v>
      </c>
      <c r="L106" s="80">
        <f t="shared" si="9"/>
        <v>30</v>
      </c>
      <c r="M106" s="80">
        <f t="shared" si="9"/>
        <v>22</v>
      </c>
      <c r="N106" s="80">
        <f t="shared" si="9"/>
        <v>24</v>
      </c>
      <c r="O106" s="80">
        <f t="shared" si="9"/>
        <v>26</v>
      </c>
      <c r="P106" s="80">
        <f t="shared" si="9"/>
        <v>28</v>
      </c>
      <c r="Q106" s="80">
        <f t="shared" si="9"/>
        <v>28</v>
      </c>
      <c r="R106" s="80">
        <f t="shared" si="9"/>
        <v>28</v>
      </c>
      <c r="S106" s="80">
        <f t="shared" si="9"/>
        <v>28</v>
      </c>
      <c r="T106" s="80">
        <f t="shared" si="9"/>
        <v>28</v>
      </c>
      <c r="U106" s="80">
        <f t="shared" si="9"/>
        <v>26</v>
      </c>
      <c r="V106" s="80">
        <f t="shared" si="9"/>
        <v>20</v>
      </c>
      <c r="W106" s="80">
        <f t="shared" si="9"/>
        <v>0</v>
      </c>
      <c r="X106" s="80"/>
      <c r="Y106" s="80"/>
      <c r="Z106" s="80"/>
    </row>
    <row r="107" spans="1:26" ht="30.75" customHeight="1">
      <c r="A107" s="182" t="s">
        <v>175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</row>
    <row r="108" spans="1:26" ht="30.75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:26" ht="37.5" customHeight="1">
      <c r="A109" s="107" t="s">
        <v>123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8" ht="37.5" customHeight="1">
      <c r="A110" s="108" t="s">
        <v>219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</row>
    <row r="111" spans="1:26" ht="16.5" customHeight="1">
      <c r="A111" s="170" t="s">
        <v>209</v>
      </c>
      <c r="B111" s="171"/>
      <c r="C111" s="172"/>
      <c r="D111" s="173"/>
      <c r="E111" s="174"/>
      <c r="F111" s="3" t="s">
        <v>126</v>
      </c>
      <c r="G111" s="3"/>
      <c r="H111" s="3"/>
      <c r="I111" s="3"/>
      <c r="J111" s="3"/>
      <c r="K111" s="4" t="s">
        <v>127</v>
      </c>
      <c r="L111" s="5"/>
      <c r="M111" s="5"/>
      <c r="N111" s="5"/>
      <c r="O111" s="4" t="s">
        <v>128</v>
      </c>
      <c r="P111" s="5"/>
      <c r="Q111" s="5"/>
      <c r="R111" s="5"/>
      <c r="S111" s="3" t="s">
        <v>129</v>
      </c>
      <c r="T111" s="3"/>
      <c r="U111" s="3"/>
      <c r="V111" s="3"/>
      <c r="W111" s="3"/>
      <c r="X111" s="5" t="s">
        <v>130</v>
      </c>
      <c r="Y111" s="14"/>
      <c r="Z111" s="80" t="s">
        <v>131</v>
      </c>
    </row>
    <row r="112" spans="1:26" ht="14.25">
      <c r="A112" s="175"/>
      <c r="B112" s="176"/>
      <c r="C112" s="177"/>
      <c r="D112" s="118"/>
      <c r="E112" s="178"/>
      <c r="F112" s="6">
        <v>1</v>
      </c>
      <c r="G112" s="6">
        <v>2</v>
      </c>
      <c r="H112" s="6">
        <v>3</v>
      </c>
      <c r="I112" s="6">
        <v>4</v>
      </c>
      <c r="J112" s="6">
        <v>5</v>
      </c>
      <c r="K112" s="7">
        <v>6</v>
      </c>
      <c r="L112" s="7">
        <v>7</v>
      </c>
      <c r="M112" s="7">
        <v>8</v>
      </c>
      <c r="N112" s="7">
        <v>9</v>
      </c>
      <c r="O112" s="7">
        <v>10</v>
      </c>
      <c r="P112" s="7">
        <v>11</v>
      </c>
      <c r="Q112" s="7">
        <v>12</v>
      </c>
      <c r="R112" s="7">
        <v>13</v>
      </c>
      <c r="S112" s="6">
        <v>14</v>
      </c>
      <c r="T112" s="6">
        <v>15</v>
      </c>
      <c r="U112" s="6">
        <v>16</v>
      </c>
      <c r="V112" s="6">
        <v>17</v>
      </c>
      <c r="W112" s="6">
        <v>18</v>
      </c>
      <c r="X112" s="7">
        <v>19</v>
      </c>
      <c r="Y112" s="7" t="s">
        <v>132</v>
      </c>
      <c r="Z112" s="80"/>
    </row>
    <row r="113" spans="1:26" ht="63" customHeight="1">
      <c r="A113" s="179"/>
      <c r="B113" s="180"/>
      <c r="C113" s="123" t="s">
        <v>133</v>
      </c>
      <c r="D113" s="124" t="s">
        <v>134</v>
      </c>
      <c r="E113" s="124" t="s">
        <v>135</v>
      </c>
      <c r="F113" s="7" t="s">
        <v>136</v>
      </c>
      <c r="G113" s="7" t="s">
        <v>137</v>
      </c>
      <c r="H113" s="7" t="s">
        <v>138</v>
      </c>
      <c r="I113" s="7" t="s">
        <v>139</v>
      </c>
      <c r="J113" s="8" t="s">
        <v>140</v>
      </c>
      <c r="K113" s="8" t="s">
        <v>141</v>
      </c>
      <c r="L113" s="7" t="s">
        <v>142</v>
      </c>
      <c r="M113" s="7" t="s">
        <v>143</v>
      </c>
      <c r="N113" s="7" t="s">
        <v>144</v>
      </c>
      <c r="O113" s="7" t="s">
        <v>145</v>
      </c>
      <c r="P113" s="7" t="s">
        <v>146</v>
      </c>
      <c r="Q113" s="7" t="s">
        <v>147</v>
      </c>
      <c r="R113" s="7" t="s">
        <v>148</v>
      </c>
      <c r="S113" s="7" t="s">
        <v>149</v>
      </c>
      <c r="T113" s="7" t="s">
        <v>137</v>
      </c>
      <c r="U113" s="7" t="s">
        <v>138</v>
      </c>
      <c r="V113" s="7" t="s">
        <v>139</v>
      </c>
      <c r="W113" s="7" t="s">
        <v>140</v>
      </c>
      <c r="X113" s="7" t="s">
        <v>150</v>
      </c>
      <c r="Y113" s="16" t="s">
        <v>151</v>
      </c>
      <c r="Z113" s="80"/>
    </row>
    <row r="114" spans="1:28" s="169" customFormat="1" ht="18" customHeight="1">
      <c r="A114" s="80" t="s">
        <v>210</v>
      </c>
      <c r="B114" s="80">
        <f aca="true" t="shared" si="10" ref="B114:B121">SUM(F114:Y114)</f>
        <v>24</v>
      </c>
      <c r="C114" s="80">
        <v>24</v>
      </c>
      <c r="D114" s="80">
        <v>24</v>
      </c>
      <c r="E114" s="80">
        <v>0</v>
      </c>
      <c r="F114" s="80">
        <v>4</v>
      </c>
      <c r="G114" s="80">
        <v>4</v>
      </c>
      <c r="H114" s="80">
        <v>4</v>
      </c>
      <c r="I114" s="80">
        <v>4</v>
      </c>
      <c r="J114" s="80">
        <v>4</v>
      </c>
      <c r="K114" s="80"/>
      <c r="L114" s="80">
        <v>4</v>
      </c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198"/>
      <c r="AA114" s="19"/>
      <c r="AB114" s="19"/>
    </row>
    <row r="115" spans="1:28" s="169" customFormat="1" ht="18" customHeight="1">
      <c r="A115" s="80" t="s">
        <v>211</v>
      </c>
      <c r="B115" s="80">
        <f t="shared" si="10"/>
        <v>68</v>
      </c>
      <c r="C115" s="80">
        <v>68</v>
      </c>
      <c r="D115" s="80">
        <v>32</v>
      </c>
      <c r="E115" s="80">
        <v>36</v>
      </c>
      <c r="F115" s="80">
        <v>6</v>
      </c>
      <c r="G115" s="80">
        <v>6</v>
      </c>
      <c r="H115" s="80">
        <v>4</v>
      </c>
      <c r="I115" s="80">
        <v>4</v>
      </c>
      <c r="J115" s="80">
        <v>4</v>
      </c>
      <c r="K115" s="80"/>
      <c r="L115" s="80">
        <v>4</v>
      </c>
      <c r="M115" s="80">
        <v>4</v>
      </c>
      <c r="N115" s="80">
        <v>4</v>
      </c>
      <c r="O115" s="80">
        <v>4</v>
      </c>
      <c r="P115" s="80">
        <v>4</v>
      </c>
      <c r="Q115" s="80">
        <v>4</v>
      </c>
      <c r="R115" s="80">
        <v>4</v>
      </c>
      <c r="S115" s="80">
        <v>4</v>
      </c>
      <c r="T115" s="80">
        <v>4</v>
      </c>
      <c r="U115" s="80">
        <v>4</v>
      </c>
      <c r="V115" s="80">
        <v>4</v>
      </c>
      <c r="W115" s="80"/>
      <c r="X115" s="80"/>
      <c r="Y115" s="80"/>
      <c r="Z115" s="143"/>
      <c r="AA115" s="19"/>
      <c r="AB115" s="19"/>
    </row>
    <row r="116" spans="1:28" s="169" customFormat="1" ht="18" customHeight="1">
      <c r="A116" s="80" t="s">
        <v>213</v>
      </c>
      <c r="B116" s="80">
        <f t="shared" si="10"/>
        <v>30</v>
      </c>
      <c r="C116" s="80">
        <v>30</v>
      </c>
      <c r="D116" s="80">
        <v>26</v>
      </c>
      <c r="E116" s="80">
        <v>4</v>
      </c>
      <c r="F116" s="80">
        <v>4</v>
      </c>
      <c r="G116" s="80">
        <v>4</v>
      </c>
      <c r="H116" s="80">
        <v>4</v>
      </c>
      <c r="I116" s="80">
        <v>4</v>
      </c>
      <c r="J116" s="80">
        <v>4</v>
      </c>
      <c r="K116" s="80"/>
      <c r="L116" s="80">
        <v>4</v>
      </c>
      <c r="M116" s="80">
        <v>4</v>
      </c>
      <c r="N116" s="80">
        <v>2</v>
      </c>
      <c r="O116" s="132"/>
      <c r="P116" s="132"/>
      <c r="Q116" s="132"/>
      <c r="R116" s="132"/>
      <c r="S116" s="132"/>
      <c r="T116" s="132"/>
      <c r="U116" s="132"/>
      <c r="V116" s="132"/>
      <c r="W116" s="80"/>
      <c r="X116" s="80" t="s">
        <v>158</v>
      </c>
      <c r="Y116" s="80"/>
      <c r="Z116" s="143" t="s">
        <v>212</v>
      </c>
      <c r="AA116" s="19"/>
      <c r="AB116" s="19"/>
    </row>
    <row r="117" spans="1:28" s="169" customFormat="1" ht="18" customHeight="1">
      <c r="A117" s="80" t="s">
        <v>214</v>
      </c>
      <c r="B117" s="80">
        <f t="shared" si="10"/>
        <v>126</v>
      </c>
      <c r="C117" s="80">
        <v>126</v>
      </c>
      <c r="D117" s="80">
        <v>100</v>
      </c>
      <c r="E117" s="80">
        <v>26</v>
      </c>
      <c r="F117" s="80">
        <v>6</v>
      </c>
      <c r="G117" s="80">
        <v>6</v>
      </c>
      <c r="H117" s="80">
        <v>8</v>
      </c>
      <c r="I117" s="80">
        <v>8</v>
      </c>
      <c r="J117" s="80">
        <v>8</v>
      </c>
      <c r="K117" s="80">
        <v>2</v>
      </c>
      <c r="L117" s="80">
        <v>8</v>
      </c>
      <c r="M117" s="80">
        <v>8</v>
      </c>
      <c r="N117" s="80">
        <v>8</v>
      </c>
      <c r="O117" s="80">
        <v>8</v>
      </c>
      <c r="P117" s="80">
        <v>8</v>
      </c>
      <c r="Q117" s="80">
        <v>8</v>
      </c>
      <c r="R117" s="80">
        <v>8</v>
      </c>
      <c r="S117" s="80">
        <v>8</v>
      </c>
      <c r="T117" s="80">
        <v>8</v>
      </c>
      <c r="U117" s="80">
        <v>8</v>
      </c>
      <c r="V117" s="80">
        <v>8</v>
      </c>
      <c r="W117" s="80"/>
      <c r="X117" s="80"/>
      <c r="Y117" s="80"/>
      <c r="Z117" s="198"/>
      <c r="AA117" s="19"/>
      <c r="AB117" s="19"/>
    </row>
    <row r="118" spans="1:28" s="169" customFormat="1" ht="18" customHeight="1">
      <c r="A118" s="80" t="s">
        <v>215</v>
      </c>
      <c r="B118" s="80">
        <f t="shared" si="10"/>
        <v>100</v>
      </c>
      <c r="C118" s="80">
        <v>100</v>
      </c>
      <c r="D118" s="80">
        <v>84</v>
      </c>
      <c r="E118" s="80">
        <v>16</v>
      </c>
      <c r="F118" s="80">
        <v>4</v>
      </c>
      <c r="G118" s="80">
        <v>4</v>
      </c>
      <c r="H118" s="80">
        <v>4</v>
      </c>
      <c r="I118" s="80">
        <v>4</v>
      </c>
      <c r="J118" s="80">
        <v>4</v>
      </c>
      <c r="K118" s="80"/>
      <c r="L118" s="80">
        <v>6</v>
      </c>
      <c r="M118" s="80">
        <v>6</v>
      </c>
      <c r="N118" s="80">
        <v>6</v>
      </c>
      <c r="O118" s="80">
        <v>6</v>
      </c>
      <c r="P118" s="80">
        <v>8</v>
      </c>
      <c r="Q118" s="80">
        <v>8</v>
      </c>
      <c r="R118" s="80">
        <v>8</v>
      </c>
      <c r="S118" s="80">
        <v>8</v>
      </c>
      <c r="T118" s="80">
        <v>8</v>
      </c>
      <c r="U118" s="80">
        <v>8</v>
      </c>
      <c r="V118" s="80">
        <v>8</v>
      </c>
      <c r="W118" s="80"/>
      <c r="X118" s="80" t="s">
        <v>163</v>
      </c>
      <c r="Y118" s="80"/>
      <c r="Z118" s="143"/>
      <c r="AA118" s="19"/>
      <c r="AB118" s="19"/>
    </row>
    <row r="119" spans="1:28" s="169" customFormat="1" ht="18" customHeight="1">
      <c r="A119" s="80" t="s">
        <v>216</v>
      </c>
      <c r="B119" s="80">
        <f t="shared" si="10"/>
        <v>30</v>
      </c>
      <c r="C119" s="80">
        <v>30</v>
      </c>
      <c r="D119" s="80">
        <v>26</v>
      </c>
      <c r="E119" s="80">
        <v>4</v>
      </c>
      <c r="F119" s="80"/>
      <c r="G119" s="80"/>
      <c r="H119" s="80"/>
      <c r="I119" s="80"/>
      <c r="J119" s="80"/>
      <c r="K119" s="80"/>
      <c r="L119" s="80"/>
      <c r="M119" s="80"/>
      <c r="N119" s="80"/>
      <c r="O119" s="80">
        <v>4</v>
      </c>
      <c r="P119" s="80">
        <v>4</v>
      </c>
      <c r="Q119" s="80">
        <v>4</v>
      </c>
      <c r="R119" s="80">
        <v>4</v>
      </c>
      <c r="S119" s="80">
        <v>4</v>
      </c>
      <c r="T119" s="80">
        <v>4</v>
      </c>
      <c r="U119" s="80">
        <v>4</v>
      </c>
      <c r="V119" s="80">
        <v>2</v>
      </c>
      <c r="W119" s="80"/>
      <c r="X119" s="80"/>
      <c r="Y119" s="80"/>
      <c r="Z119" s="198" t="s">
        <v>153</v>
      </c>
      <c r="AA119" s="19"/>
      <c r="AB119" s="19"/>
    </row>
    <row r="120" spans="1:28" s="169" customFormat="1" ht="18" customHeight="1">
      <c r="A120" s="80" t="s">
        <v>217</v>
      </c>
      <c r="B120" s="80">
        <f t="shared" si="10"/>
        <v>26</v>
      </c>
      <c r="C120" s="80">
        <v>26</v>
      </c>
      <c r="D120" s="80">
        <v>22</v>
      </c>
      <c r="E120" s="80">
        <v>4</v>
      </c>
      <c r="F120" s="80">
        <v>4</v>
      </c>
      <c r="G120" s="80">
        <v>4</v>
      </c>
      <c r="H120" s="80">
        <v>4</v>
      </c>
      <c r="I120" s="80">
        <v>4</v>
      </c>
      <c r="J120" s="80">
        <v>4</v>
      </c>
      <c r="K120" s="80">
        <v>2</v>
      </c>
      <c r="L120" s="80">
        <v>4</v>
      </c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 t="s">
        <v>168</v>
      </c>
      <c r="Y120" s="80"/>
      <c r="Z120" s="143" t="s">
        <v>153</v>
      </c>
      <c r="AA120" s="19"/>
      <c r="AB120" s="19"/>
    </row>
    <row r="121" spans="1:28" s="169" customFormat="1" ht="18" customHeight="1">
      <c r="A121" s="80" t="s">
        <v>218</v>
      </c>
      <c r="B121" s="80">
        <f t="shared" si="10"/>
        <v>30</v>
      </c>
      <c r="C121" s="80">
        <v>30</v>
      </c>
      <c r="D121" s="80">
        <v>20</v>
      </c>
      <c r="E121" s="80">
        <v>10</v>
      </c>
      <c r="F121" s="80"/>
      <c r="G121" s="80"/>
      <c r="H121" s="80"/>
      <c r="I121" s="80"/>
      <c r="J121" s="80"/>
      <c r="K121" s="80"/>
      <c r="L121" s="80"/>
      <c r="M121" s="80"/>
      <c r="N121" s="80">
        <v>4</v>
      </c>
      <c r="O121" s="80">
        <v>4</v>
      </c>
      <c r="P121" s="80">
        <v>4</v>
      </c>
      <c r="Q121" s="80">
        <v>4</v>
      </c>
      <c r="R121" s="80">
        <v>4</v>
      </c>
      <c r="S121" s="80">
        <v>4</v>
      </c>
      <c r="T121" s="80">
        <v>4</v>
      </c>
      <c r="U121" s="80">
        <v>2</v>
      </c>
      <c r="V121" s="80"/>
      <c r="W121" s="80"/>
      <c r="X121" s="80"/>
      <c r="Y121" s="80"/>
      <c r="Z121" s="132"/>
      <c r="AA121" s="19"/>
      <c r="AB121" s="19"/>
    </row>
    <row r="122" spans="1:28" s="169" customFormat="1" ht="18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 t="s">
        <v>172</v>
      </c>
      <c r="Y122" s="80"/>
      <c r="Z122" s="80"/>
      <c r="AA122" s="19"/>
      <c r="AB122" s="19"/>
    </row>
    <row r="123" spans="1:28" s="169" customFormat="1" ht="18" customHeight="1">
      <c r="A123" s="80"/>
      <c r="B123" s="80"/>
      <c r="C123" s="80"/>
      <c r="D123" s="80"/>
      <c r="E123" s="80"/>
      <c r="F123" s="197"/>
      <c r="G123" s="197"/>
      <c r="H123" s="197"/>
      <c r="I123" s="80"/>
      <c r="J123" s="132"/>
      <c r="K123" s="132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189"/>
      <c r="X123" s="19"/>
      <c r="Y123" s="80"/>
      <c r="Z123" s="80"/>
      <c r="AA123" s="19"/>
      <c r="AB123" s="19"/>
    </row>
    <row r="124" spans="1:26" ht="18" customHeight="1">
      <c r="A124" s="80"/>
      <c r="B124" s="80">
        <f aca="true" t="shared" si="11" ref="B124:W124">SUM(B114:B123)</f>
        <v>434</v>
      </c>
      <c r="C124" s="80">
        <f t="shared" si="11"/>
        <v>434</v>
      </c>
      <c r="D124" s="80">
        <f t="shared" si="11"/>
        <v>334</v>
      </c>
      <c r="E124" s="80">
        <f t="shared" si="11"/>
        <v>100</v>
      </c>
      <c r="F124" s="80">
        <f t="shared" si="11"/>
        <v>28</v>
      </c>
      <c r="G124" s="80">
        <f t="shared" si="11"/>
        <v>28</v>
      </c>
      <c r="H124" s="80">
        <f t="shared" si="11"/>
        <v>28</v>
      </c>
      <c r="I124" s="80">
        <f t="shared" si="11"/>
        <v>28</v>
      </c>
      <c r="J124" s="80">
        <f t="shared" si="11"/>
        <v>28</v>
      </c>
      <c r="K124" s="80">
        <f t="shared" si="11"/>
        <v>4</v>
      </c>
      <c r="L124" s="80">
        <f t="shared" si="11"/>
        <v>30</v>
      </c>
      <c r="M124" s="80">
        <f t="shared" si="11"/>
        <v>22</v>
      </c>
      <c r="N124" s="80">
        <f t="shared" si="11"/>
        <v>24</v>
      </c>
      <c r="O124" s="80">
        <f t="shared" si="11"/>
        <v>26</v>
      </c>
      <c r="P124" s="80">
        <f t="shared" si="11"/>
        <v>28</v>
      </c>
      <c r="Q124" s="80">
        <f t="shared" si="11"/>
        <v>28</v>
      </c>
      <c r="R124" s="80">
        <f t="shared" si="11"/>
        <v>28</v>
      </c>
      <c r="S124" s="80">
        <f t="shared" si="11"/>
        <v>28</v>
      </c>
      <c r="T124" s="80">
        <f t="shared" si="11"/>
        <v>28</v>
      </c>
      <c r="U124" s="80">
        <f t="shared" si="11"/>
        <v>26</v>
      </c>
      <c r="V124" s="80">
        <f t="shared" si="11"/>
        <v>22</v>
      </c>
      <c r="W124" s="80">
        <f t="shared" si="11"/>
        <v>0</v>
      </c>
      <c r="X124" s="80"/>
      <c r="Y124" s="80"/>
      <c r="Z124" s="80"/>
    </row>
    <row r="125" spans="1:26" ht="30" customHeight="1">
      <c r="A125" s="182" t="s">
        <v>175</v>
      </c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</row>
    <row r="126" spans="1:26" ht="21.75" customHeight="1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 spans="1:26" ht="42.75" customHeight="1">
      <c r="A127" s="107" t="s">
        <v>123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37.5" customHeight="1">
      <c r="A128" s="108" t="s">
        <v>220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:26" ht="37.5" customHeight="1">
      <c r="A129" s="170" t="s">
        <v>209</v>
      </c>
      <c r="B129" s="171"/>
      <c r="C129" s="172"/>
      <c r="D129" s="173"/>
      <c r="E129" s="174"/>
      <c r="F129" s="3" t="s">
        <v>126</v>
      </c>
      <c r="G129" s="3"/>
      <c r="H129" s="3"/>
      <c r="I129" s="3"/>
      <c r="J129" s="3"/>
      <c r="K129" s="4" t="s">
        <v>127</v>
      </c>
      <c r="L129" s="5"/>
      <c r="M129" s="5"/>
      <c r="N129" s="5"/>
      <c r="O129" s="4" t="s">
        <v>128</v>
      </c>
      <c r="P129" s="5"/>
      <c r="Q129" s="5"/>
      <c r="R129" s="5"/>
      <c r="S129" s="3" t="s">
        <v>129</v>
      </c>
      <c r="T129" s="3"/>
      <c r="U129" s="3"/>
      <c r="V129" s="3"/>
      <c r="W129" s="3"/>
      <c r="X129" s="5" t="s">
        <v>130</v>
      </c>
      <c r="Y129" s="14"/>
      <c r="Z129" s="80" t="s">
        <v>131</v>
      </c>
    </row>
    <row r="130" spans="1:26" ht="16.5" customHeight="1">
      <c r="A130" s="175"/>
      <c r="B130" s="176"/>
      <c r="C130" s="177"/>
      <c r="D130" s="118"/>
      <c r="E130" s="178"/>
      <c r="F130" s="6">
        <v>1</v>
      </c>
      <c r="G130" s="6">
        <v>2</v>
      </c>
      <c r="H130" s="6">
        <v>3</v>
      </c>
      <c r="I130" s="6">
        <v>4</v>
      </c>
      <c r="J130" s="6">
        <v>5</v>
      </c>
      <c r="K130" s="7">
        <v>6</v>
      </c>
      <c r="L130" s="7">
        <v>7</v>
      </c>
      <c r="M130" s="7">
        <v>8</v>
      </c>
      <c r="N130" s="7">
        <v>9</v>
      </c>
      <c r="O130" s="7">
        <v>10</v>
      </c>
      <c r="P130" s="7">
        <v>11</v>
      </c>
      <c r="Q130" s="7">
        <v>12</v>
      </c>
      <c r="R130" s="7">
        <v>13</v>
      </c>
      <c r="S130" s="6">
        <v>14</v>
      </c>
      <c r="T130" s="6">
        <v>15</v>
      </c>
      <c r="U130" s="6">
        <v>16</v>
      </c>
      <c r="V130" s="6">
        <v>17</v>
      </c>
      <c r="W130" s="6">
        <v>18</v>
      </c>
      <c r="X130" s="7">
        <v>19</v>
      </c>
      <c r="Y130" s="7" t="s">
        <v>132</v>
      </c>
      <c r="Z130" s="80"/>
    </row>
    <row r="131" spans="1:26" ht="71.25">
      <c r="A131" s="179"/>
      <c r="B131" s="180"/>
      <c r="C131" s="123" t="s">
        <v>133</v>
      </c>
      <c r="D131" s="124" t="s">
        <v>134</v>
      </c>
      <c r="E131" s="124" t="s">
        <v>135</v>
      </c>
      <c r="F131" s="7" t="s">
        <v>136</v>
      </c>
      <c r="G131" s="7" t="s">
        <v>137</v>
      </c>
      <c r="H131" s="7" t="s">
        <v>138</v>
      </c>
      <c r="I131" s="7" t="s">
        <v>139</v>
      </c>
      <c r="J131" s="8" t="s">
        <v>140</v>
      </c>
      <c r="K131" s="8" t="s">
        <v>141</v>
      </c>
      <c r="L131" s="7" t="s">
        <v>142</v>
      </c>
      <c r="M131" s="7" t="s">
        <v>143</v>
      </c>
      <c r="N131" s="7" t="s">
        <v>144</v>
      </c>
      <c r="O131" s="7" t="s">
        <v>145</v>
      </c>
      <c r="P131" s="7" t="s">
        <v>146</v>
      </c>
      <c r="Q131" s="7" t="s">
        <v>147</v>
      </c>
      <c r="R131" s="7" t="s">
        <v>148</v>
      </c>
      <c r="S131" s="7" t="s">
        <v>149</v>
      </c>
      <c r="T131" s="7" t="s">
        <v>137</v>
      </c>
      <c r="U131" s="7" t="s">
        <v>138</v>
      </c>
      <c r="V131" s="7" t="s">
        <v>139</v>
      </c>
      <c r="W131" s="7" t="s">
        <v>140</v>
      </c>
      <c r="X131" s="7" t="s">
        <v>150</v>
      </c>
      <c r="Y131" s="16" t="s">
        <v>151</v>
      </c>
      <c r="Z131" s="80"/>
    </row>
    <row r="132" spans="1:26" s="19" customFormat="1" ht="25.5" customHeight="1">
      <c r="A132" s="199" t="s">
        <v>221</v>
      </c>
      <c r="B132" s="199">
        <f aca="true" t="shared" si="12" ref="B132:B137">SUM(F132:X132)</f>
        <v>50</v>
      </c>
      <c r="C132" s="199">
        <v>50</v>
      </c>
      <c r="D132" s="199">
        <v>50</v>
      </c>
      <c r="E132" s="199">
        <v>0</v>
      </c>
      <c r="F132" s="199">
        <v>4</v>
      </c>
      <c r="G132" s="199">
        <v>4</v>
      </c>
      <c r="H132" s="199">
        <v>4</v>
      </c>
      <c r="I132" s="199">
        <v>4</v>
      </c>
      <c r="J132" s="199">
        <v>4</v>
      </c>
      <c r="K132" s="199"/>
      <c r="L132" s="199">
        <v>4</v>
      </c>
      <c r="M132" s="199">
        <v>4</v>
      </c>
      <c r="N132" s="199">
        <v>4</v>
      </c>
      <c r="O132" s="199">
        <v>4</v>
      </c>
      <c r="P132" s="199">
        <v>4</v>
      </c>
      <c r="Q132" s="199">
        <v>4</v>
      </c>
      <c r="R132" s="199">
        <v>4</v>
      </c>
      <c r="S132" s="199">
        <v>2</v>
      </c>
      <c r="T132" s="199"/>
      <c r="U132" s="199"/>
      <c r="V132" s="199"/>
      <c r="W132" s="199"/>
      <c r="X132" s="80" t="s">
        <v>158</v>
      </c>
      <c r="Y132" s="80"/>
      <c r="Z132" s="80"/>
    </row>
    <row r="133" spans="1:28" ht="18" customHeight="1">
      <c r="A133" s="200" t="s">
        <v>222</v>
      </c>
      <c r="B133" s="199">
        <f t="shared" si="12"/>
        <v>72</v>
      </c>
      <c r="C133" s="199">
        <v>72</v>
      </c>
      <c r="D133" s="199">
        <v>48</v>
      </c>
      <c r="E133" s="199">
        <v>24</v>
      </c>
      <c r="F133" s="199">
        <v>2</v>
      </c>
      <c r="G133" s="199">
        <v>4</v>
      </c>
      <c r="H133" s="199">
        <v>4</v>
      </c>
      <c r="I133" s="199">
        <v>6</v>
      </c>
      <c r="J133" s="199">
        <v>4</v>
      </c>
      <c r="K133" s="199">
        <v>2</v>
      </c>
      <c r="L133" s="199">
        <v>4</v>
      </c>
      <c r="M133" s="199">
        <v>4</v>
      </c>
      <c r="N133" s="199">
        <v>4</v>
      </c>
      <c r="O133" s="199">
        <v>4</v>
      </c>
      <c r="P133" s="199">
        <v>4</v>
      </c>
      <c r="Q133" s="199">
        <v>4</v>
      </c>
      <c r="R133" s="199">
        <v>4</v>
      </c>
      <c r="S133" s="199">
        <v>4</v>
      </c>
      <c r="T133" s="199">
        <v>6</v>
      </c>
      <c r="U133" s="199">
        <v>6</v>
      </c>
      <c r="V133" s="199">
        <v>6</v>
      </c>
      <c r="W133" s="199"/>
      <c r="X133" s="80"/>
      <c r="Y133" s="80"/>
      <c r="Z133" s="198" t="s">
        <v>153</v>
      </c>
      <c r="AA133" s="19">
        <v>90</v>
      </c>
      <c r="AB133" s="19" t="s">
        <v>181</v>
      </c>
    </row>
    <row r="134" spans="1:28" ht="18" customHeight="1">
      <c r="A134" s="199" t="s">
        <v>223</v>
      </c>
      <c r="B134" s="199">
        <f t="shared" si="12"/>
        <v>88</v>
      </c>
      <c r="C134" s="199">
        <v>88</v>
      </c>
      <c r="D134" s="199">
        <v>56</v>
      </c>
      <c r="E134" s="199">
        <v>32</v>
      </c>
      <c r="F134" s="199">
        <v>4</v>
      </c>
      <c r="G134" s="199">
        <v>4</v>
      </c>
      <c r="H134" s="199">
        <v>4</v>
      </c>
      <c r="I134" s="199">
        <v>4</v>
      </c>
      <c r="J134" s="199">
        <v>6</v>
      </c>
      <c r="K134" s="199">
        <v>2</v>
      </c>
      <c r="L134" s="199">
        <v>4</v>
      </c>
      <c r="M134" s="199">
        <v>6</v>
      </c>
      <c r="N134" s="199">
        <v>6</v>
      </c>
      <c r="O134" s="199">
        <v>4</v>
      </c>
      <c r="P134" s="199">
        <v>4</v>
      </c>
      <c r="Q134" s="199">
        <v>6</v>
      </c>
      <c r="R134" s="199">
        <v>6</v>
      </c>
      <c r="S134" s="199">
        <v>6</v>
      </c>
      <c r="T134" s="199">
        <v>6</v>
      </c>
      <c r="U134" s="199">
        <v>6</v>
      </c>
      <c r="V134" s="199">
        <v>4</v>
      </c>
      <c r="W134" s="199">
        <v>6</v>
      </c>
      <c r="X134" s="80" t="s">
        <v>163</v>
      </c>
      <c r="Y134" s="80"/>
      <c r="Z134" s="198"/>
      <c r="AA134" s="19">
        <v>110</v>
      </c>
      <c r="AB134" s="19" t="s">
        <v>224</v>
      </c>
    </row>
    <row r="135" spans="1:28" ht="18" customHeight="1">
      <c r="A135" s="199" t="s">
        <v>225</v>
      </c>
      <c r="B135" s="199">
        <f t="shared" si="12"/>
        <v>52</v>
      </c>
      <c r="C135" s="199">
        <v>52</v>
      </c>
      <c r="D135" s="199">
        <v>40</v>
      </c>
      <c r="E135" s="199">
        <v>12</v>
      </c>
      <c r="F135" s="199">
        <v>4</v>
      </c>
      <c r="G135" s="199">
        <v>4</v>
      </c>
      <c r="H135" s="199">
        <v>4</v>
      </c>
      <c r="I135" s="199">
        <v>4</v>
      </c>
      <c r="J135" s="199">
        <v>4</v>
      </c>
      <c r="K135" s="199"/>
      <c r="L135" s="199">
        <v>4</v>
      </c>
      <c r="M135" s="199">
        <v>4</v>
      </c>
      <c r="N135" s="199">
        <v>4</v>
      </c>
      <c r="O135" s="199">
        <v>4</v>
      </c>
      <c r="P135" s="199">
        <v>4</v>
      </c>
      <c r="Q135" s="199">
        <v>4</v>
      </c>
      <c r="R135" s="199">
        <v>4</v>
      </c>
      <c r="S135" s="199">
        <v>4</v>
      </c>
      <c r="T135" s="199"/>
      <c r="U135" s="199"/>
      <c r="V135" s="199"/>
      <c r="W135" s="199"/>
      <c r="X135" s="80"/>
      <c r="Y135" s="80"/>
      <c r="Z135" s="198" t="s">
        <v>153</v>
      </c>
      <c r="AA135" s="19">
        <v>38</v>
      </c>
      <c r="AB135" s="19" t="s">
        <v>226</v>
      </c>
    </row>
    <row r="136" spans="1:27" ht="18" customHeight="1">
      <c r="A136" s="199" t="s">
        <v>227</v>
      </c>
      <c r="B136" s="199">
        <f t="shared" si="12"/>
        <v>40</v>
      </c>
      <c r="C136" s="199">
        <v>40</v>
      </c>
      <c r="D136" s="199">
        <v>40</v>
      </c>
      <c r="E136" s="199">
        <v>0</v>
      </c>
      <c r="F136" s="199">
        <v>4</v>
      </c>
      <c r="G136" s="199">
        <v>4</v>
      </c>
      <c r="H136" s="199">
        <v>4</v>
      </c>
      <c r="I136" s="199">
        <v>4</v>
      </c>
      <c r="J136" s="199">
        <v>4</v>
      </c>
      <c r="K136" s="199"/>
      <c r="L136" s="199">
        <v>4</v>
      </c>
      <c r="M136" s="199">
        <v>4</v>
      </c>
      <c r="N136" s="199">
        <v>4</v>
      </c>
      <c r="O136" s="199">
        <v>4</v>
      </c>
      <c r="P136" s="199">
        <v>4</v>
      </c>
      <c r="Q136" s="199"/>
      <c r="R136" s="199"/>
      <c r="S136" s="199"/>
      <c r="T136" s="199"/>
      <c r="U136" s="199"/>
      <c r="V136" s="199"/>
      <c r="W136" s="199"/>
      <c r="X136" s="80" t="s">
        <v>168</v>
      </c>
      <c r="Y136" s="80"/>
      <c r="Z136" s="198" t="s">
        <v>153</v>
      </c>
      <c r="AA136" s="19">
        <f>SUM(AA133:AA133)</f>
        <v>90</v>
      </c>
    </row>
    <row r="137" spans="1:28" s="169" customFormat="1" ht="18" customHeight="1">
      <c r="A137" s="199" t="s">
        <v>228</v>
      </c>
      <c r="B137" s="199">
        <f t="shared" si="12"/>
        <v>100</v>
      </c>
      <c r="C137" s="199">
        <v>100</v>
      </c>
      <c r="D137" s="199">
        <v>56</v>
      </c>
      <c r="E137" s="199">
        <v>44</v>
      </c>
      <c r="F137" s="199">
        <v>6</v>
      </c>
      <c r="G137" s="199">
        <v>6</v>
      </c>
      <c r="H137" s="199">
        <v>6</v>
      </c>
      <c r="I137" s="199">
        <v>4</v>
      </c>
      <c r="J137" s="199">
        <v>4</v>
      </c>
      <c r="K137" s="199">
        <v>2</v>
      </c>
      <c r="L137" s="199">
        <v>6</v>
      </c>
      <c r="M137" s="199">
        <v>4</v>
      </c>
      <c r="N137" s="199">
        <v>4</v>
      </c>
      <c r="O137" s="199">
        <v>6</v>
      </c>
      <c r="P137" s="199">
        <v>6</v>
      </c>
      <c r="Q137" s="199">
        <v>8</v>
      </c>
      <c r="R137" s="199">
        <v>8</v>
      </c>
      <c r="S137" s="199">
        <v>6</v>
      </c>
      <c r="T137" s="199">
        <v>6</v>
      </c>
      <c r="U137" s="199">
        <v>6</v>
      </c>
      <c r="V137" s="199">
        <v>6</v>
      </c>
      <c r="W137" s="199">
        <v>6</v>
      </c>
      <c r="X137" s="80"/>
      <c r="Y137" s="80"/>
      <c r="Z137" s="198" t="s">
        <v>229</v>
      </c>
      <c r="AA137" s="19">
        <v>32</v>
      </c>
      <c r="AB137" s="19" t="s">
        <v>159</v>
      </c>
    </row>
    <row r="138" spans="1:26" ht="18" customHeight="1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80" t="s">
        <v>172</v>
      </c>
      <c r="Y138" s="80"/>
      <c r="Z138" s="80"/>
    </row>
    <row r="139" spans="1:26" ht="18" customHeight="1">
      <c r="A139" s="201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ht="18" customHeight="1">
      <c r="A140" s="80"/>
      <c r="B140" s="80"/>
      <c r="C140" s="80"/>
      <c r="D140" s="80"/>
      <c r="E140" s="80"/>
      <c r="F140" s="197"/>
      <c r="G140" s="197"/>
      <c r="H140" s="197"/>
      <c r="I140" s="80"/>
      <c r="J140" s="202"/>
      <c r="K140" s="132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189"/>
      <c r="X140" s="80"/>
      <c r="Y140" s="80"/>
      <c r="Z140" s="80"/>
    </row>
    <row r="141" spans="1:26" ht="18" customHeight="1">
      <c r="A141" s="80"/>
      <c r="B141" s="80">
        <f>SUM(B132:B137)</f>
        <v>402</v>
      </c>
      <c r="C141" s="80">
        <f aca="true" t="shared" si="13" ref="C141:W141">SUM(C132:C137)</f>
        <v>402</v>
      </c>
      <c r="D141" s="80">
        <f t="shared" si="13"/>
        <v>290</v>
      </c>
      <c r="E141" s="80">
        <f t="shared" si="13"/>
        <v>112</v>
      </c>
      <c r="F141" s="80">
        <f t="shared" si="13"/>
        <v>24</v>
      </c>
      <c r="G141" s="80">
        <f t="shared" si="13"/>
        <v>26</v>
      </c>
      <c r="H141" s="80">
        <f t="shared" si="13"/>
        <v>26</v>
      </c>
      <c r="I141" s="80">
        <f t="shared" si="13"/>
        <v>26</v>
      </c>
      <c r="J141" s="80">
        <f t="shared" si="13"/>
        <v>26</v>
      </c>
      <c r="K141" s="80">
        <f t="shared" si="13"/>
        <v>6</v>
      </c>
      <c r="L141" s="80">
        <f t="shared" si="13"/>
        <v>26</v>
      </c>
      <c r="M141" s="80">
        <f t="shared" si="13"/>
        <v>26</v>
      </c>
      <c r="N141" s="80">
        <f t="shared" si="13"/>
        <v>26</v>
      </c>
      <c r="O141" s="80">
        <f t="shared" si="13"/>
        <v>26</v>
      </c>
      <c r="P141" s="80">
        <f t="shared" si="13"/>
        <v>26</v>
      </c>
      <c r="Q141" s="80">
        <f t="shared" si="13"/>
        <v>26</v>
      </c>
      <c r="R141" s="80">
        <f t="shared" si="13"/>
        <v>26</v>
      </c>
      <c r="S141" s="80">
        <f t="shared" si="13"/>
        <v>22</v>
      </c>
      <c r="T141" s="80">
        <f t="shared" si="13"/>
        <v>18</v>
      </c>
      <c r="U141" s="80">
        <f t="shared" si="13"/>
        <v>18</v>
      </c>
      <c r="V141" s="80">
        <f t="shared" si="13"/>
        <v>16</v>
      </c>
      <c r="W141" s="80">
        <f t="shared" si="13"/>
        <v>12</v>
      </c>
      <c r="X141" s="80"/>
      <c r="Y141" s="80"/>
      <c r="Z141" s="80"/>
    </row>
    <row r="142" spans="1:26" ht="27" customHeight="1">
      <c r="A142" s="182" t="s">
        <v>175</v>
      </c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</row>
    <row r="143" spans="1:26" ht="27" customHeight="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</row>
    <row r="144" spans="1:26" ht="37.5" customHeight="1">
      <c r="A144" s="107" t="s">
        <v>123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7" ht="37.5" customHeight="1">
      <c r="A145" s="108" t="s">
        <v>230</v>
      </c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</row>
    <row r="146" spans="1:26" ht="16.5" customHeight="1">
      <c r="A146" s="170" t="s">
        <v>200</v>
      </c>
      <c r="B146" s="171"/>
      <c r="C146" s="172"/>
      <c r="D146" s="173"/>
      <c r="E146" s="174"/>
      <c r="F146" s="3" t="s">
        <v>126</v>
      </c>
      <c r="G146" s="3"/>
      <c r="H146" s="3"/>
      <c r="I146" s="3"/>
      <c r="J146" s="3"/>
      <c r="K146" s="4" t="s">
        <v>127</v>
      </c>
      <c r="L146" s="5"/>
      <c r="M146" s="5"/>
      <c r="N146" s="5"/>
      <c r="O146" s="4" t="s">
        <v>128</v>
      </c>
      <c r="P146" s="5"/>
      <c r="Q146" s="5"/>
      <c r="R146" s="5"/>
      <c r="S146" s="3" t="s">
        <v>129</v>
      </c>
      <c r="T146" s="3"/>
      <c r="U146" s="3"/>
      <c r="V146" s="3"/>
      <c r="W146" s="3"/>
      <c r="X146" s="5" t="s">
        <v>130</v>
      </c>
      <c r="Y146" s="14"/>
      <c r="Z146" s="80" t="s">
        <v>131</v>
      </c>
    </row>
    <row r="147" spans="1:26" ht="14.25">
      <c r="A147" s="175"/>
      <c r="B147" s="176"/>
      <c r="C147" s="177"/>
      <c r="D147" s="118"/>
      <c r="E147" s="178"/>
      <c r="F147" s="6">
        <v>1</v>
      </c>
      <c r="G147" s="6">
        <v>2</v>
      </c>
      <c r="H147" s="6">
        <v>3</v>
      </c>
      <c r="I147" s="6">
        <v>4</v>
      </c>
      <c r="J147" s="6">
        <v>5</v>
      </c>
      <c r="K147" s="7">
        <v>6</v>
      </c>
      <c r="L147" s="7">
        <v>7</v>
      </c>
      <c r="M147" s="7">
        <v>8</v>
      </c>
      <c r="N147" s="7">
        <v>9</v>
      </c>
      <c r="O147" s="7">
        <v>10</v>
      </c>
      <c r="P147" s="7">
        <v>11</v>
      </c>
      <c r="Q147" s="7">
        <v>12</v>
      </c>
      <c r="R147" s="7">
        <v>13</v>
      </c>
      <c r="S147" s="6">
        <v>14</v>
      </c>
      <c r="T147" s="6">
        <v>15</v>
      </c>
      <c r="U147" s="6">
        <v>16</v>
      </c>
      <c r="V147" s="6">
        <v>17</v>
      </c>
      <c r="W147" s="6">
        <v>18</v>
      </c>
      <c r="X147" s="7">
        <v>19</v>
      </c>
      <c r="Y147" s="7" t="s">
        <v>132</v>
      </c>
      <c r="Z147" s="80"/>
    </row>
    <row r="148" spans="1:26" ht="78.75" customHeight="1">
      <c r="A148" s="179"/>
      <c r="B148" s="180"/>
      <c r="C148" s="123" t="s">
        <v>133</v>
      </c>
      <c r="D148" s="124" t="s">
        <v>134</v>
      </c>
      <c r="E148" s="124" t="s">
        <v>135</v>
      </c>
      <c r="F148" s="7" t="s">
        <v>136</v>
      </c>
      <c r="G148" s="7" t="s">
        <v>137</v>
      </c>
      <c r="H148" s="7" t="s">
        <v>138</v>
      </c>
      <c r="I148" s="7" t="s">
        <v>139</v>
      </c>
      <c r="J148" s="8" t="s">
        <v>140</v>
      </c>
      <c r="K148" s="8" t="s">
        <v>141</v>
      </c>
      <c r="L148" s="7" t="s">
        <v>142</v>
      </c>
      <c r="M148" s="7" t="s">
        <v>143</v>
      </c>
      <c r="N148" s="7" t="s">
        <v>144</v>
      </c>
      <c r="O148" s="7" t="s">
        <v>145</v>
      </c>
      <c r="P148" s="7" t="s">
        <v>146</v>
      </c>
      <c r="Q148" s="7" t="s">
        <v>147</v>
      </c>
      <c r="R148" s="7" t="s">
        <v>148</v>
      </c>
      <c r="S148" s="7" t="s">
        <v>149</v>
      </c>
      <c r="T148" s="7" t="s">
        <v>137</v>
      </c>
      <c r="U148" s="7" t="s">
        <v>138</v>
      </c>
      <c r="V148" s="7" t="s">
        <v>139</v>
      </c>
      <c r="W148" s="7" t="s">
        <v>140</v>
      </c>
      <c r="X148" s="7" t="s">
        <v>150</v>
      </c>
      <c r="Y148" s="16" t="s">
        <v>151</v>
      </c>
      <c r="Z148" s="80"/>
    </row>
    <row r="149" spans="1:26" s="19" customFormat="1" ht="18" customHeight="1">
      <c r="A149" s="123" t="s">
        <v>201</v>
      </c>
      <c r="B149" s="195">
        <f>SUM(G149:V149)</f>
        <v>54</v>
      </c>
      <c r="C149" s="123">
        <v>54</v>
      </c>
      <c r="D149" s="123">
        <v>54</v>
      </c>
      <c r="E149" s="123"/>
      <c r="F149" s="7"/>
      <c r="G149" s="7">
        <v>4</v>
      </c>
      <c r="H149" s="7">
        <v>4</v>
      </c>
      <c r="I149" s="7">
        <v>4</v>
      </c>
      <c r="J149" s="8">
        <v>4</v>
      </c>
      <c r="K149" s="8"/>
      <c r="L149" s="7">
        <v>4</v>
      </c>
      <c r="M149" s="7">
        <v>4</v>
      </c>
      <c r="N149" s="7">
        <v>4</v>
      </c>
      <c r="O149" s="7">
        <v>4</v>
      </c>
      <c r="P149" s="7">
        <v>4</v>
      </c>
      <c r="Q149" s="7">
        <v>4</v>
      </c>
      <c r="R149" s="7">
        <v>4</v>
      </c>
      <c r="S149" s="7">
        <v>4</v>
      </c>
      <c r="T149" s="7">
        <v>4</v>
      </c>
      <c r="U149" s="7">
        <v>2</v>
      </c>
      <c r="V149" s="7"/>
      <c r="W149" s="7"/>
      <c r="X149" s="7"/>
      <c r="Y149" s="16"/>
      <c r="Z149" s="80"/>
    </row>
    <row r="150" spans="1:26" s="19" customFormat="1" ht="18" customHeight="1">
      <c r="A150" s="80" t="s">
        <v>231</v>
      </c>
      <c r="B150" s="80">
        <f>SUM(F150:Y150)</f>
        <v>20</v>
      </c>
      <c r="C150" s="80">
        <v>20</v>
      </c>
      <c r="D150" s="80">
        <v>20</v>
      </c>
      <c r="E150" s="80">
        <v>0</v>
      </c>
      <c r="F150" s="80">
        <v>4</v>
      </c>
      <c r="G150" s="80">
        <v>4</v>
      </c>
      <c r="H150" s="80">
        <v>4</v>
      </c>
      <c r="I150" s="80">
        <v>4</v>
      </c>
      <c r="J150" s="80">
        <v>4</v>
      </c>
      <c r="K150" s="80"/>
      <c r="L150" s="80"/>
      <c r="M150" s="80"/>
      <c r="N150" s="80"/>
      <c r="O150" s="80"/>
      <c r="P150" s="80"/>
      <c r="Q150" s="80"/>
      <c r="R150" s="80"/>
      <c r="S150" s="132"/>
      <c r="T150" s="132"/>
      <c r="U150" s="132"/>
      <c r="V150" s="132"/>
      <c r="W150" s="132"/>
      <c r="X150" s="80" t="s">
        <v>158</v>
      </c>
      <c r="Y150" s="80"/>
      <c r="Z150" s="143"/>
    </row>
    <row r="151" spans="1:28" s="19" customFormat="1" ht="18" customHeight="1">
      <c r="A151" s="80" t="s">
        <v>232</v>
      </c>
      <c r="B151" s="80">
        <f>SUM(F151:Y151)</f>
        <v>40</v>
      </c>
      <c r="C151" s="80">
        <v>40</v>
      </c>
      <c r="D151" s="80">
        <v>40</v>
      </c>
      <c r="E151" s="80">
        <v>0</v>
      </c>
      <c r="F151" s="80"/>
      <c r="G151" s="80"/>
      <c r="H151" s="80"/>
      <c r="I151" s="80"/>
      <c r="J151" s="80"/>
      <c r="K151" s="80"/>
      <c r="L151" s="80"/>
      <c r="M151" s="80">
        <v>2</v>
      </c>
      <c r="N151" s="80">
        <v>4</v>
      </c>
      <c r="O151" s="80">
        <v>4</v>
      </c>
      <c r="P151" s="80">
        <v>4</v>
      </c>
      <c r="Q151" s="80">
        <v>4</v>
      </c>
      <c r="R151" s="80">
        <v>4</v>
      </c>
      <c r="S151" s="80">
        <v>4</v>
      </c>
      <c r="T151" s="80">
        <v>4</v>
      </c>
      <c r="U151" s="80">
        <v>4</v>
      </c>
      <c r="V151" s="80">
        <v>4</v>
      </c>
      <c r="W151" s="80">
        <v>2</v>
      </c>
      <c r="X151" s="80"/>
      <c r="Y151" s="80"/>
      <c r="Z151" s="143" t="s">
        <v>153</v>
      </c>
      <c r="AA151" s="19">
        <v>24</v>
      </c>
      <c r="AB151" s="19" t="s">
        <v>177</v>
      </c>
    </row>
    <row r="152" spans="1:28" s="19" customFormat="1" ht="18" customHeight="1">
      <c r="A152" s="200" t="s">
        <v>233</v>
      </c>
      <c r="B152" s="80">
        <f>SUM(F152:Y152)</f>
        <v>70</v>
      </c>
      <c r="C152" s="80">
        <v>70</v>
      </c>
      <c r="D152" s="80">
        <v>54</v>
      </c>
      <c r="E152" s="80">
        <v>16</v>
      </c>
      <c r="F152" s="80">
        <v>6</v>
      </c>
      <c r="G152" s="80">
        <v>6</v>
      </c>
      <c r="H152" s="80">
        <v>6</v>
      </c>
      <c r="I152" s="80">
        <v>6</v>
      </c>
      <c r="J152" s="80">
        <v>4</v>
      </c>
      <c r="K152" s="80"/>
      <c r="L152" s="80">
        <v>6</v>
      </c>
      <c r="M152" s="80">
        <v>4</v>
      </c>
      <c r="N152" s="80">
        <v>4</v>
      </c>
      <c r="O152" s="80">
        <v>4</v>
      </c>
      <c r="P152" s="80">
        <v>4</v>
      </c>
      <c r="Q152" s="80">
        <v>4</v>
      </c>
      <c r="R152" s="80">
        <v>4</v>
      </c>
      <c r="S152" s="80">
        <v>4</v>
      </c>
      <c r="T152" s="80">
        <v>4</v>
      </c>
      <c r="U152" s="80">
        <v>4</v>
      </c>
      <c r="V152" s="80"/>
      <c r="W152" s="80"/>
      <c r="X152" s="80" t="s">
        <v>163</v>
      </c>
      <c r="Y152" s="80"/>
      <c r="Z152" s="143"/>
      <c r="AA152" s="19">
        <v>32</v>
      </c>
      <c r="AB152" s="19" t="s">
        <v>159</v>
      </c>
    </row>
    <row r="153" spans="1:28" s="19" customFormat="1" ht="18" customHeight="1">
      <c r="A153" s="200" t="s">
        <v>204</v>
      </c>
      <c r="B153" s="80">
        <f>SUM(F153:Y153)</f>
        <v>92</v>
      </c>
      <c r="C153" s="80">
        <v>92</v>
      </c>
      <c r="D153" s="80">
        <v>72</v>
      </c>
      <c r="E153" s="80">
        <v>20</v>
      </c>
      <c r="F153" s="80"/>
      <c r="G153" s="80">
        <v>2</v>
      </c>
      <c r="H153" s="80">
        <v>4</v>
      </c>
      <c r="I153" s="80">
        <v>6</v>
      </c>
      <c r="J153" s="80">
        <v>6</v>
      </c>
      <c r="K153" s="80">
        <v>2</v>
      </c>
      <c r="L153" s="80">
        <v>4</v>
      </c>
      <c r="M153" s="80">
        <v>6</v>
      </c>
      <c r="N153" s="80">
        <v>4</v>
      </c>
      <c r="O153" s="80">
        <v>4</v>
      </c>
      <c r="P153" s="80">
        <v>6</v>
      </c>
      <c r="Q153" s="80">
        <v>6</v>
      </c>
      <c r="R153" s="80">
        <v>6</v>
      </c>
      <c r="S153" s="80">
        <v>8</v>
      </c>
      <c r="T153" s="80">
        <v>8</v>
      </c>
      <c r="U153" s="80">
        <v>8</v>
      </c>
      <c r="V153" s="80">
        <v>8</v>
      </c>
      <c r="W153" s="80">
        <v>4</v>
      </c>
      <c r="X153" s="80"/>
      <c r="Y153" s="80"/>
      <c r="Z153" s="143" t="s">
        <v>153</v>
      </c>
      <c r="AA153" s="19">
        <v>88</v>
      </c>
      <c r="AB153" s="19" t="s">
        <v>184</v>
      </c>
    </row>
    <row r="154" spans="1:28" s="19" customFormat="1" ht="18" customHeight="1">
      <c r="A154" s="80" t="s">
        <v>206</v>
      </c>
      <c r="B154" s="80">
        <f>SUM(K154:Y154)</f>
        <v>46</v>
      </c>
      <c r="C154" s="80">
        <v>46</v>
      </c>
      <c r="D154" s="80">
        <v>32</v>
      </c>
      <c r="E154" s="80">
        <v>14</v>
      </c>
      <c r="K154" s="80"/>
      <c r="L154" s="80">
        <v>4</v>
      </c>
      <c r="M154" s="80">
        <v>4</v>
      </c>
      <c r="N154" s="80">
        <v>4</v>
      </c>
      <c r="O154" s="80">
        <v>4</v>
      </c>
      <c r="P154" s="80">
        <v>4</v>
      </c>
      <c r="Q154" s="80">
        <v>4</v>
      </c>
      <c r="R154" s="80">
        <v>4</v>
      </c>
      <c r="S154" s="80">
        <v>4</v>
      </c>
      <c r="T154" s="80">
        <v>4</v>
      </c>
      <c r="U154" s="80">
        <v>4</v>
      </c>
      <c r="V154" s="80">
        <v>4</v>
      </c>
      <c r="W154" s="80">
        <v>2</v>
      </c>
      <c r="X154" s="80" t="s">
        <v>168</v>
      </c>
      <c r="Y154" s="80"/>
      <c r="Z154" s="143" t="s">
        <v>153</v>
      </c>
      <c r="AA154" s="19">
        <v>111</v>
      </c>
      <c r="AB154" s="19" t="s">
        <v>181</v>
      </c>
    </row>
    <row r="155" spans="1:28" s="19" customFormat="1" ht="18" customHeight="1">
      <c r="A155" s="80" t="s">
        <v>234</v>
      </c>
      <c r="B155" s="80">
        <f>SUM(F155:Y155)</f>
        <v>122</v>
      </c>
      <c r="C155" s="80">
        <v>124</v>
      </c>
      <c r="D155" s="80">
        <v>76</v>
      </c>
      <c r="E155" s="80">
        <v>48</v>
      </c>
      <c r="F155" s="80">
        <v>8</v>
      </c>
      <c r="G155" s="80">
        <v>8</v>
      </c>
      <c r="H155" s="80">
        <v>8</v>
      </c>
      <c r="I155" s="80">
        <v>6</v>
      </c>
      <c r="J155" s="80">
        <v>8</v>
      </c>
      <c r="K155" s="80">
        <v>2</v>
      </c>
      <c r="L155" s="80">
        <v>8</v>
      </c>
      <c r="M155" s="80">
        <v>6</v>
      </c>
      <c r="N155" s="80">
        <v>6</v>
      </c>
      <c r="O155" s="80">
        <v>6</v>
      </c>
      <c r="P155" s="80">
        <v>8</v>
      </c>
      <c r="Q155" s="80">
        <v>8</v>
      </c>
      <c r="R155" s="80">
        <v>8</v>
      </c>
      <c r="S155" s="80">
        <v>8</v>
      </c>
      <c r="T155" s="80">
        <v>8</v>
      </c>
      <c r="U155" s="80">
        <v>6</v>
      </c>
      <c r="V155" s="80">
        <v>6</v>
      </c>
      <c r="W155" s="80">
        <v>4</v>
      </c>
      <c r="X155" s="80"/>
      <c r="Y155" s="80"/>
      <c r="Z155" s="143" t="s">
        <v>153</v>
      </c>
      <c r="AA155" s="19">
        <v>80</v>
      </c>
      <c r="AB155" s="19" t="s">
        <v>179</v>
      </c>
    </row>
    <row r="156" spans="1:26" ht="18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 t="s">
        <v>172</v>
      </c>
      <c r="Y156" s="80"/>
      <c r="Z156" s="143"/>
    </row>
    <row r="157" spans="1:26" ht="18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ht="18" customHeight="1">
      <c r="A158" s="80"/>
      <c r="B158" s="80">
        <f>SUM(B150:B157)</f>
        <v>390</v>
      </c>
      <c r="C158" s="80">
        <f aca="true" t="shared" si="14" ref="C158:W158">SUM(C150:C157)</f>
        <v>392</v>
      </c>
      <c r="D158" s="80">
        <f t="shared" si="14"/>
        <v>294</v>
      </c>
      <c r="E158" s="80">
        <f t="shared" si="14"/>
        <v>98</v>
      </c>
      <c r="F158" s="80">
        <f t="shared" si="14"/>
        <v>18</v>
      </c>
      <c r="G158" s="80">
        <f t="shared" si="14"/>
        <v>20</v>
      </c>
      <c r="H158" s="80">
        <f t="shared" si="14"/>
        <v>22</v>
      </c>
      <c r="I158" s="80">
        <f t="shared" si="14"/>
        <v>22</v>
      </c>
      <c r="J158" s="80">
        <f t="shared" si="14"/>
        <v>22</v>
      </c>
      <c r="K158" s="80">
        <f t="shared" si="14"/>
        <v>4</v>
      </c>
      <c r="L158" s="80">
        <f t="shared" si="14"/>
        <v>22</v>
      </c>
      <c r="M158" s="80">
        <f t="shared" si="14"/>
        <v>22</v>
      </c>
      <c r="N158" s="80">
        <f t="shared" si="14"/>
        <v>22</v>
      </c>
      <c r="O158" s="80">
        <f t="shared" si="14"/>
        <v>22</v>
      </c>
      <c r="P158" s="80">
        <f t="shared" si="14"/>
        <v>26</v>
      </c>
      <c r="Q158" s="80">
        <f t="shared" si="14"/>
        <v>26</v>
      </c>
      <c r="R158" s="80">
        <f t="shared" si="14"/>
        <v>26</v>
      </c>
      <c r="S158" s="80">
        <f t="shared" si="14"/>
        <v>28</v>
      </c>
      <c r="T158" s="80">
        <f t="shared" si="14"/>
        <v>28</v>
      </c>
      <c r="U158" s="80">
        <f t="shared" si="14"/>
        <v>26</v>
      </c>
      <c r="V158" s="80">
        <f t="shared" si="14"/>
        <v>22</v>
      </c>
      <c r="W158" s="80">
        <f t="shared" si="14"/>
        <v>12</v>
      </c>
      <c r="X158" s="80"/>
      <c r="Y158" s="80"/>
      <c r="Z158" s="80"/>
    </row>
    <row r="159" spans="1:26" ht="30.75" customHeight="1">
      <c r="A159" s="182" t="s">
        <v>175</v>
      </c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</row>
    <row r="160" spans="1:26" ht="30.75" customHeight="1">
      <c r="A160" s="194"/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</row>
    <row r="161" spans="1:26" ht="14.25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</row>
    <row r="162" spans="1:26" s="19" customFormat="1" ht="37.5" customHeight="1">
      <c r="A162" s="107" t="s">
        <v>123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:27" s="19" customFormat="1" ht="37.5" customHeight="1">
      <c r="A163" s="108" t="s">
        <v>235</v>
      </c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</row>
    <row r="164" spans="1:26" s="19" customFormat="1" ht="16.5" customHeight="1">
      <c r="A164" s="109" t="s">
        <v>200</v>
      </c>
      <c r="B164" s="110"/>
      <c r="C164" s="111"/>
      <c r="D164" s="112"/>
      <c r="E164" s="113"/>
      <c r="F164" s="114" t="s">
        <v>236</v>
      </c>
      <c r="G164" s="114"/>
      <c r="H164" s="114"/>
      <c r="I164" s="114"/>
      <c r="J164" s="114"/>
      <c r="K164" s="137" t="s">
        <v>127</v>
      </c>
      <c r="L164" s="138"/>
      <c r="M164" s="138"/>
      <c r="N164" s="138"/>
      <c r="O164" s="137" t="s">
        <v>237</v>
      </c>
      <c r="P164" s="138"/>
      <c r="Q164" s="138"/>
      <c r="R164" s="138"/>
      <c r="S164" s="114" t="s">
        <v>129</v>
      </c>
      <c r="T164" s="114"/>
      <c r="U164" s="114"/>
      <c r="V164" s="114"/>
      <c r="W164" s="114"/>
      <c r="X164" s="138" t="s">
        <v>130</v>
      </c>
      <c r="Y164" s="152"/>
      <c r="Z164" s="80" t="s">
        <v>131</v>
      </c>
    </row>
    <row r="165" spans="1:26" s="19" customFormat="1" ht="14.25">
      <c r="A165" s="115"/>
      <c r="B165" s="116"/>
      <c r="C165" s="117"/>
      <c r="D165" s="118"/>
      <c r="E165" s="119"/>
      <c r="F165" s="120">
        <v>1</v>
      </c>
      <c r="G165" s="120">
        <v>2</v>
      </c>
      <c r="H165" s="120">
        <v>3</v>
      </c>
      <c r="I165" s="120">
        <v>4</v>
      </c>
      <c r="J165" s="120">
        <v>5</v>
      </c>
      <c r="K165" s="123">
        <v>6</v>
      </c>
      <c r="L165" s="123">
        <v>7</v>
      </c>
      <c r="M165" s="123">
        <v>8</v>
      </c>
      <c r="N165" s="123">
        <v>9</v>
      </c>
      <c r="O165" s="123">
        <v>10</v>
      </c>
      <c r="P165" s="123">
        <v>11</v>
      </c>
      <c r="Q165" s="123">
        <v>12</v>
      </c>
      <c r="R165" s="123">
        <v>13</v>
      </c>
      <c r="S165" s="120">
        <v>14</v>
      </c>
      <c r="T165" s="120">
        <v>15</v>
      </c>
      <c r="U165" s="120">
        <v>16</v>
      </c>
      <c r="V165" s="120">
        <v>17</v>
      </c>
      <c r="W165" s="120">
        <v>18</v>
      </c>
      <c r="X165" s="123">
        <v>19</v>
      </c>
      <c r="Y165" s="123" t="s">
        <v>132</v>
      </c>
      <c r="Z165" s="80"/>
    </row>
    <row r="166" spans="1:26" s="19" customFormat="1" ht="63" customHeight="1">
      <c r="A166" s="121"/>
      <c r="B166" s="122"/>
      <c r="C166" s="123" t="s">
        <v>133</v>
      </c>
      <c r="D166" s="124" t="s">
        <v>134</v>
      </c>
      <c r="E166" s="124" t="s">
        <v>135</v>
      </c>
      <c r="F166" s="123" t="s">
        <v>136</v>
      </c>
      <c r="G166" s="123" t="s">
        <v>137</v>
      </c>
      <c r="H166" s="123" t="s">
        <v>138</v>
      </c>
      <c r="I166" s="123" t="s">
        <v>139</v>
      </c>
      <c r="J166" s="123" t="s">
        <v>140</v>
      </c>
      <c r="K166" s="123" t="s">
        <v>141</v>
      </c>
      <c r="L166" s="123" t="s">
        <v>142</v>
      </c>
      <c r="M166" s="123" t="s">
        <v>143</v>
      </c>
      <c r="N166" s="123" t="s">
        <v>144</v>
      </c>
      <c r="O166" s="123" t="s">
        <v>145</v>
      </c>
      <c r="P166" s="123" t="s">
        <v>146</v>
      </c>
      <c r="Q166" s="123" t="s">
        <v>147</v>
      </c>
      <c r="R166" s="123" t="s">
        <v>148</v>
      </c>
      <c r="S166" s="123" t="s">
        <v>149</v>
      </c>
      <c r="T166" s="123" t="s">
        <v>137</v>
      </c>
      <c r="U166" s="123" t="s">
        <v>138</v>
      </c>
      <c r="V166" s="123" t="s">
        <v>139</v>
      </c>
      <c r="W166" s="123" t="s">
        <v>140</v>
      </c>
      <c r="X166" s="123" t="s">
        <v>150</v>
      </c>
      <c r="Y166" s="123" t="s">
        <v>151</v>
      </c>
      <c r="Z166" s="80"/>
    </row>
    <row r="167" spans="1:26" s="19" customFormat="1" ht="18" customHeight="1">
      <c r="A167" s="123" t="s">
        <v>201</v>
      </c>
      <c r="B167" s="195">
        <f>SUM(G167:V167)</f>
        <v>54</v>
      </c>
      <c r="C167" s="123">
        <v>54</v>
      </c>
      <c r="D167" s="123">
        <v>54</v>
      </c>
      <c r="E167" s="123"/>
      <c r="F167" s="7"/>
      <c r="G167" s="7">
        <v>4</v>
      </c>
      <c r="H167" s="7">
        <v>4</v>
      </c>
      <c r="I167" s="7">
        <v>4</v>
      </c>
      <c r="J167" s="8">
        <v>4</v>
      </c>
      <c r="K167" s="8"/>
      <c r="L167" s="7">
        <v>4</v>
      </c>
      <c r="M167" s="7">
        <v>4</v>
      </c>
      <c r="N167" s="7">
        <v>4</v>
      </c>
      <c r="O167" s="7">
        <v>4</v>
      </c>
      <c r="P167" s="7">
        <v>4</v>
      </c>
      <c r="Q167" s="7">
        <v>4</v>
      </c>
      <c r="R167" s="7">
        <v>4</v>
      </c>
      <c r="S167" s="7">
        <v>4</v>
      </c>
      <c r="T167" s="7">
        <v>4</v>
      </c>
      <c r="U167" s="7">
        <v>2</v>
      </c>
      <c r="V167" s="7"/>
      <c r="W167" s="7"/>
      <c r="X167" s="7"/>
      <c r="Y167" s="16"/>
      <c r="Z167" s="80"/>
    </row>
    <row r="168" spans="1:26" s="19" customFormat="1" ht="18" customHeight="1">
      <c r="A168" s="80" t="s">
        <v>238</v>
      </c>
      <c r="B168" s="80">
        <f>SUM(F168:X168)</f>
        <v>54</v>
      </c>
      <c r="C168" s="80">
        <v>54</v>
      </c>
      <c r="D168" s="80">
        <v>54</v>
      </c>
      <c r="E168" s="80">
        <v>0</v>
      </c>
      <c r="F168" s="80">
        <v>4</v>
      </c>
      <c r="G168" s="80">
        <v>4</v>
      </c>
      <c r="H168" s="80">
        <v>4</v>
      </c>
      <c r="I168" s="80">
        <v>4</v>
      </c>
      <c r="J168" s="80">
        <v>4</v>
      </c>
      <c r="K168" s="80">
        <v>2</v>
      </c>
      <c r="L168" s="80">
        <v>4</v>
      </c>
      <c r="M168" s="80">
        <v>4</v>
      </c>
      <c r="N168" s="80">
        <v>4</v>
      </c>
      <c r="O168" s="80">
        <v>4</v>
      </c>
      <c r="P168" s="80">
        <v>4</v>
      </c>
      <c r="Q168" s="80">
        <v>4</v>
      </c>
      <c r="R168" s="80">
        <v>4</v>
      </c>
      <c r="S168" s="80">
        <v>4</v>
      </c>
      <c r="T168" s="80"/>
      <c r="U168" s="80"/>
      <c r="V168" s="80"/>
      <c r="W168" s="80"/>
      <c r="X168" s="80" t="s">
        <v>158</v>
      </c>
      <c r="Y168" s="80"/>
      <c r="Z168" s="143"/>
    </row>
    <row r="169" spans="1:28" s="19" customFormat="1" ht="18" customHeight="1">
      <c r="A169" s="80" t="s">
        <v>206</v>
      </c>
      <c r="B169" s="80">
        <f>SUM(F169:X169)</f>
        <v>46</v>
      </c>
      <c r="C169" s="80">
        <v>46</v>
      </c>
      <c r="D169" s="80">
        <v>32</v>
      </c>
      <c r="E169" s="80">
        <v>14</v>
      </c>
      <c r="F169" s="80">
        <v>4</v>
      </c>
      <c r="G169" s="80">
        <v>4</v>
      </c>
      <c r="H169" s="80">
        <v>4</v>
      </c>
      <c r="I169" s="80">
        <v>4</v>
      </c>
      <c r="J169" s="80">
        <v>4</v>
      </c>
      <c r="K169" s="80"/>
      <c r="L169" s="80">
        <v>4</v>
      </c>
      <c r="M169" s="80">
        <v>4</v>
      </c>
      <c r="N169" s="80">
        <v>4</v>
      </c>
      <c r="O169" s="80">
        <v>4</v>
      </c>
      <c r="P169" s="80">
        <v>4</v>
      </c>
      <c r="Q169" s="155">
        <v>4</v>
      </c>
      <c r="R169" s="155">
        <v>2</v>
      </c>
      <c r="S169" s="155"/>
      <c r="T169" s="155"/>
      <c r="U169" s="155"/>
      <c r="V169" s="155"/>
      <c r="W169" s="80"/>
      <c r="X169" s="80"/>
      <c r="Y169" s="80"/>
      <c r="Z169" s="143" t="s">
        <v>153</v>
      </c>
      <c r="AA169" s="19">
        <v>88</v>
      </c>
      <c r="AB169" s="19" t="s">
        <v>184</v>
      </c>
    </row>
    <row r="170" spans="1:28" s="19" customFormat="1" ht="18" customHeight="1">
      <c r="A170" s="80" t="s">
        <v>239</v>
      </c>
      <c r="B170" s="80">
        <f>SUM(O170:X170)</f>
        <v>30</v>
      </c>
      <c r="C170" s="80">
        <v>30</v>
      </c>
      <c r="D170" s="80">
        <v>18</v>
      </c>
      <c r="E170" s="80">
        <v>12</v>
      </c>
      <c r="F170" s="80"/>
      <c r="G170" s="80"/>
      <c r="H170" s="80"/>
      <c r="I170" s="80"/>
      <c r="J170" s="80"/>
      <c r="K170" s="80"/>
      <c r="L170" s="80"/>
      <c r="M170" s="80"/>
      <c r="N170" s="80"/>
      <c r="O170" s="80">
        <v>2</v>
      </c>
      <c r="P170" s="80">
        <v>4</v>
      </c>
      <c r="Q170" s="80">
        <v>4</v>
      </c>
      <c r="R170" s="80">
        <v>4</v>
      </c>
      <c r="S170" s="80">
        <v>4</v>
      </c>
      <c r="T170" s="80">
        <v>4</v>
      </c>
      <c r="U170" s="80">
        <v>4</v>
      </c>
      <c r="V170" s="80">
        <v>4</v>
      </c>
      <c r="W170" s="80"/>
      <c r="X170" s="80" t="s">
        <v>163</v>
      </c>
      <c r="Y170" s="80"/>
      <c r="Z170" s="143"/>
      <c r="AA170" s="19">
        <v>80</v>
      </c>
      <c r="AB170" s="19" t="s">
        <v>179</v>
      </c>
    </row>
    <row r="171" spans="1:26" s="19" customFormat="1" ht="18" customHeight="1">
      <c r="A171" s="80" t="s">
        <v>234</v>
      </c>
      <c r="B171" s="80">
        <f aca="true" t="shared" si="15" ref="B171:B173">SUM(F171:X171)</f>
        <v>100</v>
      </c>
      <c r="C171" s="80">
        <v>100</v>
      </c>
      <c r="D171" s="80">
        <v>58</v>
      </c>
      <c r="E171" s="80">
        <v>42</v>
      </c>
      <c r="F171" s="80">
        <v>8</v>
      </c>
      <c r="G171" s="80">
        <v>8</v>
      </c>
      <c r="H171" s="80">
        <v>8</v>
      </c>
      <c r="I171" s="80">
        <v>8</v>
      </c>
      <c r="J171" s="80">
        <v>6</v>
      </c>
      <c r="K171" s="80"/>
      <c r="L171" s="80">
        <v>6</v>
      </c>
      <c r="M171" s="80">
        <v>6</v>
      </c>
      <c r="N171" s="80">
        <v>6</v>
      </c>
      <c r="O171" s="80">
        <v>6</v>
      </c>
      <c r="P171" s="80">
        <v>4</v>
      </c>
      <c r="Q171" s="155">
        <v>6</v>
      </c>
      <c r="R171" s="155">
        <v>6</v>
      </c>
      <c r="S171" s="155">
        <v>6</v>
      </c>
      <c r="T171" s="155">
        <v>6</v>
      </c>
      <c r="U171" s="155">
        <v>6</v>
      </c>
      <c r="V171" s="155">
        <v>4</v>
      </c>
      <c r="W171" s="132"/>
      <c r="X171" s="80"/>
      <c r="Y171" s="80"/>
      <c r="Z171" s="143"/>
    </row>
    <row r="172" spans="1:28" s="19" customFormat="1" ht="18" customHeight="1">
      <c r="A172" s="80" t="s">
        <v>240</v>
      </c>
      <c r="B172" s="80">
        <f t="shared" si="15"/>
        <v>40</v>
      </c>
      <c r="C172" s="80">
        <v>40</v>
      </c>
      <c r="D172" s="80">
        <v>40</v>
      </c>
      <c r="E172" s="80">
        <v>0</v>
      </c>
      <c r="F172" s="80">
        <v>4</v>
      </c>
      <c r="G172" s="80">
        <v>4</v>
      </c>
      <c r="H172" s="80">
        <v>4</v>
      </c>
      <c r="I172" s="80">
        <v>4</v>
      </c>
      <c r="J172" s="80">
        <v>4</v>
      </c>
      <c r="K172" s="80"/>
      <c r="L172" s="80">
        <v>4</v>
      </c>
      <c r="M172" s="80">
        <v>4</v>
      </c>
      <c r="N172" s="80">
        <v>4</v>
      </c>
      <c r="O172" s="80">
        <v>4</v>
      </c>
      <c r="P172" s="80">
        <v>4</v>
      </c>
      <c r="Q172" s="155"/>
      <c r="R172" s="155"/>
      <c r="S172" s="155"/>
      <c r="T172" s="155"/>
      <c r="U172" s="155"/>
      <c r="V172" s="155"/>
      <c r="W172" s="80"/>
      <c r="X172" s="80" t="s">
        <v>168</v>
      </c>
      <c r="Y172" s="80"/>
      <c r="Z172" s="143" t="s">
        <v>153</v>
      </c>
      <c r="AA172" s="19">
        <v>24</v>
      </c>
      <c r="AB172" s="19" t="s">
        <v>177</v>
      </c>
    </row>
    <row r="173" spans="1:28" s="19" customFormat="1" ht="18" customHeight="1">
      <c r="A173" s="80" t="s">
        <v>241</v>
      </c>
      <c r="B173" s="80">
        <f t="shared" si="15"/>
        <v>64</v>
      </c>
      <c r="C173" s="80">
        <v>64</v>
      </c>
      <c r="D173" s="80">
        <v>36</v>
      </c>
      <c r="E173" s="80">
        <v>28</v>
      </c>
      <c r="F173" s="80"/>
      <c r="G173" s="80"/>
      <c r="H173" s="80"/>
      <c r="I173" s="80"/>
      <c r="J173" s="80">
        <v>6</v>
      </c>
      <c r="K173" s="80">
        <v>2</v>
      </c>
      <c r="L173" s="80">
        <v>6</v>
      </c>
      <c r="M173" s="80">
        <v>6</v>
      </c>
      <c r="N173" s="80">
        <v>6</v>
      </c>
      <c r="O173" s="80">
        <v>4</v>
      </c>
      <c r="P173" s="80">
        <v>4</v>
      </c>
      <c r="Q173" s="155">
        <v>4</v>
      </c>
      <c r="R173" s="155">
        <v>4</v>
      </c>
      <c r="S173" s="155">
        <v>6</v>
      </c>
      <c r="T173" s="155">
        <v>4</v>
      </c>
      <c r="U173" s="155">
        <v>4</v>
      </c>
      <c r="V173" s="155">
        <v>4</v>
      </c>
      <c r="W173" s="80">
        <v>4</v>
      </c>
      <c r="X173" s="80"/>
      <c r="Y173" s="80"/>
      <c r="Z173" s="143" t="s">
        <v>153</v>
      </c>
      <c r="AA173" s="19">
        <v>111</v>
      </c>
      <c r="AB173" s="19" t="s">
        <v>181</v>
      </c>
    </row>
    <row r="174" spans="1:26" s="19" customFormat="1" ht="18" customHeight="1">
      <c r="A174" s="80" t="s">
        <v>242</v>
      </c>
      <c r="B174" s="80">
        <f>SUM(J174:X174)</f>
        <v>16</v>
      </c>
      <c r="C174" s="80">
        <v>16</v>
      </c>
      <c r="D174" s="80">
        <v>16</v>
      </c>
      <c r="E174" s="80">
        <v>0</v>
      </c>
      <c r="F174" s="80"/>
      <c r="G174" s="80"/>
      <c r="H174" s="80"/>
      <c r="I174" s="80"/>
      <c r="J174" s="123"/>
      <c r="K174" s="80"/>
      <c r="L174" s="80"/>
      <c r="M174" s="80"/>
      <c r="N174" s="80"/>
      <c r="O174" s="80"/>
      <c r="P174" s="80"/>
      <c r="Q174" s="80"/>
      <c r="R174" s="80"/>
      <c r="T174" s="139">
        <v>4</v>
      </c>
      <c r="U174" s="139">
        <v>4</v>
      </c>
      <c r="V174" s="139">
        <v>4</v>
      </c>
      <c r="W174" s="80">
        <v>4</v>
      </c>
      <c r="X174" s="80" t="s">
        <v>172</v>
      </c>
      <c r="Y174" s="80"/>
      <c r="Z174" s="143"/>
    </row>
    <row r="175" spans="1:26" s="19" customFormat="1" ht="18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143"/>
    </row>
    <row r="176" spans="1:26" s="19" customFormat="1" ht="18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pans="1:26" s="19" customFormat="1" ht="18" customHeight="1">
      <c r="A177" s="80"/>
      <c r="B177" s="80">
        <f aca="true" t="shared" si="16" ref="B177:X177">SUM(B168:B176)</f>
        <v>350</v>
      </c>
      <c r="C177" s="80">
        <f t="shared" si="16"/>
        <v>350</v>
      </c>
      <c r="D177" s="80">
        <f t="shared" si="16"/>
        <v>254</v>
      </c>
      <c r="E177" s="80">
        <f t="shared" si="16"/>
        <v>96</v>
      </c>
      <c r="F177" s="80">
        <f t="shared" si="16"/>
        <v>20</v>
      </c>
      <c r="G177" s="80">
        <f t="shared" si="16"/>
        <v>20</v>
      </c>
      <c r="H177" s="80">
        <f t="shared" si="16"/>
        <v>20</v>
      </c>
      <c r="I177" s="80">
        <f t="shared" si="16"/>
        <v>20</v>
      </c>
      <c r="J177" s="80">
        <f t="shared" si="16"/>
        <v>24</v>
      </c>
      <c r="K177" s="80">
        <f t="shared" si="16"/>
        <v>4</v>
      </c>
      <c r="L177" s="80">
        <f t="shared" si="16"/>
        <v>24</v>
      </c>
      <c r="M177" s="80">
        <f t="shared" si="16"/>
        <v>24</v>
      </c>
      <c r="N177" s="80">
        <f t="shared" si="16"/>
        <v>24</v>
      </c>
      <c r="O177" s="80">
        <f t="shared" si="16"/>
        <v>24</v>
      </c>
      <c r="P177" s="80">
        <f t="shared" si="16"/>
        <v>24</v>
      </c>
      <c r="Q177" s="80">
        <f t="shared" si="16"/>
        <v>22</v>
      </c>
      <c r="R177" s="80">
        <f t="shared" si="16"/>
        <v>20</v>
      </c>
      <c r="S177" s="80">
        <f t="shared" si="16"/>
        <v>20</v>
      </c>
      <c r="T177" s="80">
        <f t="shared" si="16"/>
        <v>18</v>
      </c>
      <c r="U177" s="80">
        <f t="shared" si="16"/>
        <v>18</v>
      </c>
      <c r="V177" s="80">
        <f t="shared" si="16"/>
        <v>16</v>
      </c>
      <c r="W177" s="80">
        <f t="shared" si="16"/>
        <v>8</v>
      </c>
      <c r="X177" s="80">
        <f t="shared" si="16"/>
        <v>0</v>
      </c>
      <c r="Y177" s="80"/>
      <c r="Z177" s="80"/>
    </row>
    <row r="178" spans="1:26" s="19" customFormat="1" ht="27" customHeight="1">
      <c r="A178" s="129" t="s">
        <v>175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80" spans="1:26" ht="37.5" customHeight="1">
      <c r="A180" s="107" t="s">
        <v>123</v>
      </c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7" ht="37.5" customHeight="1">
      <c r="A181" s="108" t="s">
        <v>243</v>
      </c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</row>
    <row r="182" spans="1:26" ht="16.5" customHeight="1">
      <c r="A182" s="170" t="s">
        <v>200</v>
      </c>
      <c r="B182" s="171"/>
      <c r="C182" s="172"/>
      <c r="D182" s="173"/>
      <c r="E182" s="174"/>
      <c r="F182" s="3" t="s">
        <v>126</v>
      </c>
      <c r="G182" s="3"/>
      <c r="H182" s="3"/>
      <c r="I182" s="3"/>
      <c r="J182" s="3"/>
      <c r="K182" s="4" t="s">
        <v>127</v>
      </c>
      <c r="L182" s="5"/>
      <c r="M182" s="5"/>
      <c r="N182" s="5"/>
      <c r="O182" s="4" t="s">
        <v>128</v>
      </c>
      <c r="P182" s="5"/>
      <c r="Q182" s="5"/>
      <c r="R182" s="5"/>
      <c r="S182" s="3" t="s">
        <v>129</v>
      </c>
      <c r="T182" s="3"/>
      <c r="U182" s="3"/>
      <c r="V182" s="3"/>
      <c r="W182" s="3"/>
      <c r="X182" s="5" t="s">
        <v>130</v>
      </c>
      <c r="Y182" s="14"/>
      <c r="Z182" s="80" t="s">
        <v>131</v>
      </c>
    </row>
    <row r="183" spans="1:26" ht="16.5" customHeight="1">
      <c r="A183" s="175"/>
      <c r="B183" s="176"/>
      <c r="C183" s="177"/>
      <c r="D183" s="118"/>
      <c r="E183" s="178"/>
      <c r="F183" s="6">
        <v>1</v>
      </c>
      <c r="G183" s="6">
        <v>2</v>
      </c>
      <c r="H183" s="6">
        <v>3</v>
      </c>
      <c r="I183" s="6">
        <v>4</v>
      </c>
      <c r="J183" s="6">
        <v>5</v>
      </c>
      <c r="K183" s="7">
        <v>6</v>
      </c>
      <c r="L183" s="7">
        <v>7</v>
      </c>
      <c r="M183" s="7">
        <v>8</v>
      </c>
      <c r="N183" s="7">
        <v>9</v>
      </c>
      <c r="O183" s="7">
        <v>10</v>
      </c>
      <c r="P183" s="7">
        <v>11</v>
      </c>
      <c r="Q183" s="7">
        <v>12</v>
      </c>
      <c r="R183" s="7">
        <v>13</v>
      </c>
      <c r="S183" s="6">
        <v>14</v>
      </c>
      <c r="T183" s="6">
        <v>15</v>
      </c>
      <c r="U183" s="6">
        <v>16</v>
      </c>
      <c r="V183" s="6">
        <v>17</v>
      </c>
      <c r="W183" s="6">
        <v>18</v>
      </c>
      <c r="X183" s="7">
        <v>19</v>
      </c>
      <c r="Y183" s="7" t="s">
        <v>132</v>
      </c>
      <c r="Z183" s="80"/>
    </row>
    <row r="184" spans="1:26" ht="57.75" customHeight="1">
      <c r="A184" s="179"/>
      <c r="B184" s="180"/>
      <c r="C184" s="123" t="s">
        <v>133</v>
      </c>
      <c r="D184" s="124" t="s">
        <v>134</v>
      </c>
      <c r="E184" s="124" t="s">
        <v>135</v>
      </c>
      <c r="F184" s="7" t="s">
        <v>136</v>
      </c>
      <c r="G184" s="7" t="s">
        <v>137</v>
      </c>
      <c r="H184" s="7" t="s">
        <v>138</v>
      </c>
      <c r="I184" s="7" t="s">
        <v>139</v>
      </c>
      <c r="J184" s="8" t="s">
        <v>140</v>
      </c>
      <c r="K184" s="8" t="s">
        <v>141</v>
      </c>
      <c r="L184" s="7" t="s">
        <v>142</v>
      </c>
      <c r="M184" s="7" t="s">
        <v>143</v>
      </c>
      <c r="N184" s="7" t="s">
        <v>144</v>
      </c>
      <c r="O184" s="7" t="s">
        <v>145</v>
      </c>
      <c r="P184" s="7" t="s">
        <v>146</v>
      </c>
      <c r="Q184" s="7" t="s">
        <v>147</v>
      </c>
      <c r="R184" s="7" t="s">
        <v>148</v>
      </c>
      <c r="S184" s="7" t="s">
        <v>149</v>
      </c>
      <c r="T184" s="7" t="s">
        <v>137</v>
      </c>
      <c r="U184" s="7" t="s">
        <v>138</v>
      </c>
      <c r="V184" s="7" t="s">
        <v>139</v>
      </c>
      <c r="W184" s="7" t="s">
        <v>140</v>
      </c>
      <c r="X184" s="7" t="s">
        <v>150</v>
      </c>
      <c r="Y184" s="16" t="s">
        <v>151</v>
      </c>
      <c r="Z184" s="80"/>
    </row>
    <row r="185" spans="1:26" s="19" customFormat="1" ht="16.5" customHeight="1">
      <c r="A185" s="80" t="s">
        <v>231</v>
      </c>
      <c r="B185" s="80">
        <f aca="true" t="shared" si="17" ref="B185:B193">SUM(F185:X185)</f>
        <v>20</v>
      </c>
      <c r="C185" s="80">
        <v>20</v>
      </c>
      <c r="D185" s="80">
        <v>20</v>
      </c>
      <c r="E185" s="80">
        <v>0</v>
      </c>
      <c r="F185" s="80">
        <v>4</v>
      </c>
      <c r="G185" s="80">
        <v>4</v>
      </c>
      <c r="H185" s="80">
        <v>4</v>
      </c>
      <c r="I185" s="80">
        <v>4</v>
      </c>
      <c r="J185" s="80">
        <v>4</v>
      </c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143"/>
    </row>
    <row r="186" spans="1:28" s="19" customFormat="1" ht="16.5" customHeight="1">
      <c r="A186" s="80" t="s">
        <v>152</v>
      </c>
      <c r="B186" s="80">
        <f t="shared" si="17"/>
        <v>80</v>
      </c>
      <c r="C186" s="80">
        <v>80</v>
      </c>
      <c r="D186" s="80">
        <v>70</v>
      </c>
      <c r="E186" s="80">
        <v>10</v>
      </c>
      <c r="F186" s="80">
        <v>6</v>
      </c>
      <c r="G186" s="80">
        <v>6</v>
      </c>
      <c r="H186" s="80">
        <v>6</v>
      </c>
      <c r="I186" s="80">
        <v>6</v>
      </c>
      <c r="J186" s="80">
        <v>6</v>
      </c>
      <c r="K186" s="80">
        <v>2</v>
      </c>
      <c r="L186" s="80">
        <v>6</v>
      </c>
      <c r="M186" s="80">
        <v>6</v>
      </c>
      <c r="N186" s="80">
        <v>4</v>
      </c>
      <c r="O186" s="80">
        <v>4</v>
      </c>
      <c r="P186" s="80">
        <v>4</v>
      </c>
      <c r="Q186" s="80">
        <v>4</v>
      </c>
      <c r="R186" s="80">
        <v>4</v>
      </c>
      <c r="S186" s="80">
        <v>4</v>
      </c>
      <c r="T186" s="80">
        <v>4</v>
      </c>
      <c r="U186" s="80">
        <v>4</v>
      </c>
      <c r="V186" s="80">
        <v>4</v>
      </c>
      <c r="W186" s="80"/>
      <c r="X186" s="80" t="s">
        <v>158</v>
      </c>
      <c r="Y186" s="80"/>
      <c r="Z186" s="143" t="s">
        <v>153</v>
      </c>
      <c r="AA186" s="19">
        <v>24</v>
      </c>
      <c r="AB186" s="19" t="s">
        <v>177</v>
      </c>
    </row>
    <row r="187" spans="1:28" s="19" customFormat="1" ht="16.5" customHeight="1">
      <c r="A187" s="80" t="s">
        <v>155</v>
      </c>
      <c r="B187" s="80">
        <f t="shared" si="17"/>
        <v>50</v>
      </c>
      <c r="C187" s="80">
        <v>50</v>
      </c>
      <c r="D187" s="80">
        <v>50</v>
      </c>
      <c r="E187" s="80">
        <v>0</v>
      </c>
      <c r="F187" s="80"/>
      <c r="G187" s="80"/>
      <c r="H187" s="80"/>
      <c r="I187" s="80">
        <v>4</v>
      </c>
      <c r="J187" s="80">
        <v>4</v>
      </c>
      <c r="K187" s="80">
        <v>2</v>
      </c>
      <c r="L187" s="80">
        <v>4</v>
      </c>
      <c r="M187" s="80">
        <v>4</v>
      </c>
      <c r="N187" s="80">
        <v>4</v>
      </c>
      <c r="O187" s="80">
        <v>4</v>
      </c>
      <c r="P187" s="80">
        <v>4</v>
      </c>
      <c r="Q187" s="80">
        <v>4</v>
      </c>
      <c r="R187" s="80">
        <v>4</v>
      </c>
      <c r="S187" s="80">
        <v>4</v>
      </c>
      <c r="T187" s="80">
        <v>4</v>
      </c>
      <c r="U187" s="80">
        <v>4</v>
      </c>
      <c r="V187" s="80"/>
      <c r="W187" s="80"/>
      <c r="X187" s="80"/>
      <c r="Y187" s="80"/>
      <c r="Z187" s="143" t="s">
        <v>153</v>
      </c>
      <c r="AA187" s="19">
        <v>32</v>
      </c>
      <c r="AB187" s="19" t="s">
        <v>159</v>
      </c>
    </row>
    <row r="188" spans="1:28" s="19" customFormat="1" ht="16.5" customHeight="1">
      <c r="A188" s="200" t="s">
        <v>157</v>
      </c>
      <c r="B188" s="80">
        <f t="shared" si="17"/>
        <v>30</v>
      </c>
      <c r="C188" s="80">
        <v>30</v>
      </c>
      <c r="D188" s="80">
        <v>30</v>
      </c>
      <c r="E188" s="80">
        <v>0</v>
      </c>
      <c r="F188" s="80"/>
      <c r="G188" s="80"/>
      <c r="H188" s="80"/>
      <c r="I188" s="80"/>
      <c r="J188" s="80"/>
      <c r="K188" s="80"/>
      <c r="L188" s="80">
        <v>4</v>
      </c>
      <c r="M188" s="80">
        <v>4</v>
      </c>
      <c r="N188" s="80">
        <v>4</v>
      </c>
      <c r="O188" s="80">
        <v>4</v>
      </c>
      <c r="P188" s="80">
        <v>4</v>
      </c>
      <c r="Q188" s="80">
        <v>4</v>
      </c>
      <c r="R188" s="80">
        <v>4</v>
      </c>
      <c r="S188" s="80">
        <v>2</v>
      </c>
      <c r="T188" s="80"/>
      <c r="U188" s="80"/>
      <c r="V188" s="80"/>
      <c r="W188" s="80"/>
      <c r="X188" s="80" t="s">
        <v>163</v>
      </c>
      <c r="Y188" s="80"/>
      <c r="Z188" s="203"/>
      <c r="AA188" s="19">
        <v>88</v>
      </c>
      <c r="AB188" s="19" t="s">
        <v>184</v>
      </c>
    </row>
    <row r="189" spans="1:28" s="19" customFormat="1" ht="16.5" customHeight="1">
      <c r="A189" s="80" t="s">
        <v>160</v>
      </c>
      <c r="B189" s="80">
        <f t="shared" si="17"/>
        <v>30</v>
      </c>
      <c r="C189" s="80">
        <v>30</v>
      </c>
      <c r="D189" s="80">
        <v>30</v>
      </c>
      <c r="E189" s="80">
        <v>0</v>
      </c>
      <c r="F189" s="80"/>
      <c r="G189" s="80"/>
      <c r="H189" s="80"/>
      <c r="I189" s="80"/>
      <c r="J189" s="80"/>
      <c r="K189" s="80"/>
      <c r="L189" s="80"/>
      <c r="M189" s="80"/>
      <c r="N189" s="80">
        <v>4</v>
      </c>
      <c r="O189" s="80">
        <v>4</v>
      </c>
      <c r="P189" s="80">
        <v>4</v>
      </c>
      <c r="Q189" s="80">
        <v>4</v>
      </c>
      <c r="R189" s="80">
        <v>2</v>
      </c>
      <c r="S189" s="80">
        <v>4</v>
      </c>
      <c r="T189" s="80">
        <v>4</v>
      </c>
      <c r="U189" s="80">
        <v>4</v>
      </c>
      <c r="V189" s="80"/>
      <c r="W189" s="80"/>
      <c r="X189" s="80"/>
      <c r="Y189" s="80"/>
      <c r="Z189" s="143"/>
      <c r="AA189" s="19">
        <v>111</v>
      </c>
      <c r="AB189" s="19" t="s">
        <v>181</v>
      </c>
    </row>
    <row r="190" spans="1:26" s="19" customFormat="1" ht="16.5" customHeight="1">
      <c r="A190" s="200" t="s">
        <v>244</v>
      </c>
      <c r="B190" s="80">
        <f t="shared" si="17"/>
        <v>40</v>
      </c>
      <c r="C190" s="80">
        <v>40</v>
      </c>
      <c r="D190" s="80">
        <v>40</v>
      </c>
      <c r="E190" s="80">
        <v>0</v>
      </c>
      <c r="F190" s="80">
        <v>6</v>
      </c>
      <c r="G190" s="80">
        <v>6</v>
      </c>
      <c r="H190" s="80">
        <v>6</v>
      </c>
      <c r="I190" s="80">
        <v>4</v>
      </c>
      <c r="J190" s="80">
        <v>6</v>
      </c>
      <c r="K190" s="80"/>
      <c r="L190" s="80">
        <v>6</v>
      </c>
      <c r="M190" s="80">
        <v>6</v>
      </c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 t="s">
        <v>168</v>
      </c>
      <c r="Y190" s="80"/>
      <c r="Z190" s="143" t="s">
        <v>153</v>
      </c>
    </row>
    <row r="191" spans="1:28" s="19" customFormat="1" ht="16.5" customHeight="1">
      <c r="A191" s="80" t="s">
        <v>245</v>
      </c>
      <c r="B191" s="80">
        <f t="shared" si="17"/>
        <v>62</v>
      </c>
      <c r="C191" s="80">
        <v>62</v>
      </c>
      <c r="D191" s="80">
        <v>54</v>
      </c>
      <c r="E191" s="80">
        <v>8</v>
      </c>
      <c r="F191" s="80">
        <v>6</v>
      </c>
      <c r="G191" s="80">
        <v>6</v>
      </c>
      <c r="H191" s="80">
        <v>6</v>
      </c>
      <c r="I191" s="80">
        <v>6</v>
      </c>
      <c r="J191" s="80">
        <v>4</v>
      </c>
      <c r="K191" s="80">
        <v>2</v>
      </c>
      <c r="L191" s="80">
        <v>4</v>
      </c>
      <c r="M191" s="80">
        <v>4</v>
      </c>
      <c r="N191" s="80">
        <v>4</v>
      </c>
      <c r="O191" s="80">
        <v>4</v>
      </c>
      <c r="P191" s="80">
        <v>4</v>
      </c>
      <c r="Q191" s="80">
        <v>4</v>
      </c>
      <c r="R191" s="80">
        <v>4</v>
      </c>
      <c r="S191" s="80">
        <v>4</v>
      </c>
      <c r="T191" s="80"/>
      <c r="U191" s="80"/>
      <c r="V191" s="80"/>
      <c r="W191" s="80"/>
      <c r="X191" s="80"/>
      <c r="Y191" s="80"/>
      <c r="Z191" s="143" t="s">
        <v>153</v>
      </c>
      <c r="AA191" s="19">
        <v>80</v>
      </c>
      <c r="AB191" s="19" t="s">
        <v>179</v>
      </c>
    </row>
    <row r="192" spans="1:27" s="19" customFormat="1" ht="16.5" customHeight="1">
      <c r="A192" s="80" t="s">
        <v>246</v>
      </c>
      <c r="B192" s="80">
        <f t="shared" si="17"/>
        <v>40</v>
      </c>
      <c r="C192" s="80">
        <v>40</v>
      </c>
      <c r="D192" s="80">
        <v>8</v>
      </c>
      <c r="E192" s="80">
        <v>32</v>
      </c>
      <c r="F192" s="80"/>
      <c r="G192" s="80"/>
      <c r="H192" s="80"/>
      <c r="I192" s="80"/>
      <c r="J192" s="80"/>
      <c r="K192" s="80"/>
      <c r="L192" s="80"/>
      <c r="M192" s="80"/>
      <c r="N192" s="80">
        <v>4</v>
      </c>
      <c r="O192" s="80">
        <v>4</v>
      </c>
      <c r="P192" s="80">
        <v>4</v>
      </c>
      <c r="Q192" s="80">
        <v>4</v>
      </c>
      <c r="R192" s="80">
        <v>4</v>
      </c>
      <c r="S192" s="80">
        <v>4</v>
      </c>
      <c r="T192" s="80">
        <v>4</v>
      </c>
      <c r="U192" s="80">
        <v>4</v>
      </c>
      <c r="V192" s="80">
        <v>4</v>
      </c>
      <c r="W192" s="80">
        <v>4</v>
      </c>
      <c r="X192" s="80" t="s">
        <v>172</v>
      </c>
      <c r="Y192" s="80"/>
      <c r="Z192" s="143" t="s">
        <v>247</v>
      </c>
      <c r="AA192" s="19">
        <f>SUM(AA186:AA191)</f>
        <v>335</v>
      </c>
    </row>
    <row r="193" spans="1:26" s="19" customFormat="1" ht="16.5" customHeight="1">
      <c r="A193" s="80" t="s">
        <v>248</v>
      </c>
      <c r="B193" s="80">
        <f t="shared" si="17"/>
        <v>32</v>
      </c>
      <c r="C193" s="80">
        <v>32</v>
      </c>
      <c r="D193" s="80">
        <v>22</v>
      </c>
      <c r="E193" s="80">
        <v>10</v>
      </c>
      <c r="F193" s="197"/>
      <c r="G193" s="197"/>
      <c r="H193" s="197"/>
      <c r="I193" s="80"/>
      <c r="J193" s="202"/>
      <c r="K193" s="80"/>
      <c r="L193" s="80"/>
      <c r="M193" s="80"/>
      <c r="N193" s="80"/>
      <c r="O193" s="80"/>
      <c r="P193" s="80"/>
      <c r="Q193" s="80">
        <v>2</v>
      </c>
      <c r="R193" s="80">
        <v>4</v>
      </c>
      <c r="S193" s="80">
        <v>4</v>
      </c>
      <c r="T193" s="80">
        <v>4</v>
      </c>
      <c r="U193" s="80">
        <v>6</v>
      </c>
      <c r="V193" s="80">
        <v>6</v>
      </c>
      <c r="W193" s="80">
        <v>6</v>
      </c>
      <c r="X193" s="80"/>
      <c r="Y193" s="80"/>
      <c r="Z193" s="143"/>
    </row>
    <row r="194" spans="1:26" s="19" customFormat="1" ht="16.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pans="1:26" ht="16.5" customHeight="1">
      <c r="A195" s="80"/>
      <c r="B195" s="80">
        <f aca="true" t="shared" si="18" ref="B195:W195">SUM(B185:B194)</f>
        <v>384</v>
      </c>
      <c r="C195" s="80">
        <f t="shared" si="18"/>
        <v>384</v>
      </c>
      <c r="D195" s="80">
        <f t="shared" si="18"/>
        <v>324</v>
      </c>
      <c r="E195" s="80">
        <f t="shared" si="18"/>
        <v>60</v>
      </c>
      <c r="F195" s="80">
        <f t="shared" si="18"/>
        <v>22</v>
      </c>
      <c r="G195" s="80">
        <f t="shared" si="18"/>
        <v>22</v>
      </c>
      <c r="H195" s="80">
        <f t="shared" si="18"/>
        <v>22</v>
      </c>
      <c r="I195" s="80">
        <f t="shared" si="18"/>
        <v>24</v>
      </c>
      <c r="J195" s="80">
        <f t="shared" si="18"/>
        <v>24</v>
      </c>
      <c r="K195" s="80">
        <f t="shared" si="18"/>
        <v>6</v>
      </c>
      <c r="L195" s="80">
        <f t="shared" si="18"/>
        <v>24</v>
      </c>
      <c r="M195" s="80">
        <f t="shared" si="18"/>
        <v>24</v>
      </c>
      <c r="N195" s="80">
        <f t="shared" si="18"/>
        <v>24</v>
      </c>
      <c r="O195" s="80">
        <f t="shared" si="18"/>
        <v>24</v>
      </c>
      <c r="P195" s="80">
        <f t="shared" si="18"/>
        <v>24</v>
      </c>
      <c r="Q195" s="80">
        <f t="shared" si="18"/>
        <v>26</v>
      </c>
      <c r="R195" s="80">
        <f t="shared" si="18"/>
        <v>26</v>
      </c>
      <c r="S195" s="80">
        <f t="shared" si="18"/>
        <v>26</v>
      </c>
      <c r="T195" s="80">
        <f t="shared" si="18"/>
        <v>20</v>
      </c>
      <c r="U195" s="80">
        <f t="shared" si="18"/>
        <v>22</v>
      </c>
      <c r="V195" s="80">
        <f t="shared" si="18"/>
        <v>14</v>
      </c>
      <c r="W195" s="80">
        <f t="shared" si="18"/>
        <v>10</v>
      </c>
      <c r="X195" s="80"/>
      <c r="Y195" s="80"/>
      <c r="Z195" s="80"/>
    </row>
    <row r="196" spans="1:26" ht="22.5" customHeight="1">
      <c r="A196" s="182" t="s">
        <v>175</v>
      </c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</row>
    <row r="197" spans="1:26" ht="16.5" customHeight="1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</row>
    <row r="198" spans="1:26" ht="16.5" customHeight="1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</row>
    <row r="199" spans="1:26" ht="16.5" customHeight="1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</row>
    <row r="200" spans="1:26" ht="37.5" customHeight="1">
      <c r="A200" s="107" t="s">
        <v>123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spans="1:27" ht="37.5" customHeight="1">
      <c r="A201" s="108" t="s">
        <v>249</v>
      </c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</row>
    <row r="202" spans="1:26" ht="16.5" customHeight="1">
      <c r="A202" s="109" t="s">
        <v>200</v>
      </c>
      <c r="B202" s="110"/>
      <c r="C202" s="111"/>
      <c r="D202" s="112"/>
      <c r="E202" s="113"/>
      <c r="F202" s="114" t="s">
        <v>236</v>
      </c>
      <c r="G202" s="114"/>
      <c r="H202" s="114"/>
      <c r="I202" s="114"/>
      <c r="J202" s="114"/>
      <c r="K202" s="137" t="s">
        <v>127</v>
      </c>
      <c r="L202" s="138"/>
      <c r="M202" s="138"/>
      <c r="N202" s="138"/>
      <c r="O202" s="137" t="s">
        <v>237</v>
      </c>
      <c r="P202" s="138"/>
      <c r="Q202" s="138"/>
      <c r="R202" s="138"/>
      <c r="S202" s="114" t="s">
        <v>129</v>
      </c>
      <c r="T202" s="114"/>
      <c r="U202" s="114"/>
      <c r="V202" s="114"/>
      <c r="W202" s="114"/>
      <c r="X202" s="138" t="s">
        <v>130</v>
      </c>
      <c r="Y202" s="152"/>
      <c r="Z202" s="80" t="s">
        <v>131</v>
      </c>
    </row>
    <row r="203" spans="1:26" ht="16.5" customHeight="1">
      <c r="A203" s="115"/>
      <c r="B203" s="116"/>
      <c r="C203" s="117"/>
      <c r="D203" s="118"/>
      <c r="E203" s="119"/>
      <c r="F203" s="120">
        <v>1</v>
      </c>
      <c r="G203" s="120">
        <v>2</v>
      </c>
      <c r="H203" s="120">
        <v>3</v>
      </c>
      <c r="I203" s="120">
        <v>4</v>
      </c>
      <c r="J203" s="120">
        <v>5</v>
      </c>
      <c r="K203" s="123">
        <v>6</v>
      </c>
      <c r="L203" s="123">
        <v>7</v>
      </c>
      <c r="M203" s="123">
        <v>8</v>
      </c>
      <c r="N203" s="123">
        <v>9</v>
      </c>
      <c r="O203" s="123">
        <v>10</v>
      </c>
      <c r="P203" s="123">
        <v>11</v>
      </c>
      <c r="Q203" s="123">
        <v>12</v>
      </c>
      <c r="R203" s="123">
        <v>13</v>
      </c>
      <c r="S203" s="120">
        <v>14</v>
      </c>
      <c r="T203" s="120">
        <v>15</v>
      </c>
      <c r="U203" s="120">
        <v>16</v>
      </c>
      <c r="V203" s="120">
        <v>17</v>
      </c>
      <c r="W203" s="120">
        <v>18</v>
      </c>
      <c r="X203" s="123">
        <v>19</v>
      </c>
      <c r="Y203" s="123" t="s">
        <v>132</v>
      </c>
      <c r="Z203" s="80"/>
    </row>
    <row r="204" spans="1:26" ht="60" customHeight="1">
      <c r="A204" s="121"/>
      <c r="B204" s="122"/>
      <c r="C204" s="123" t="s">
        <v>133</v>
      </c>
      <c r="D204" s="124" t="s">
        <v>134</v>
      </c>
      <c r="E204" s="124" t="s">
        <v>135</v>
      </c>
      <c r="F204" s="123" t="s">
        <v>136</v>
      </c>
      <c r="G204" s="123" t="s">
        <v>137</v>
      </c>
      <c r="H204" s="123" t="s">
        <v>138</v>
      </c>
      <c r="I204" s="123" t="s">
        <v>139</v>
      </c>
      <c r="J204" s="123" t="s">
        <v>140</v>
      </c>
      <c r="K204" s="123" t="s">
        <v>141</v>
      </c>
      <c r="L204" s="123" t="s">
        <v>142</v>
      </c>
      <c r="M204" s="123" t="s">
        <v>143</v>
      </c>
      <c r="N204" s="123" t="s">
        <v>144</v>
      </c>
      <c r="O204" s="123" t="s">
        <v>145</v>
      </c>
      <c r="P204" s="123" t="s">
        <v>146</v>
      </c>
      <c r="Q204" s="123" t="s">
        <v>147</v>
      </c>
      <c r="R204" s="123" t="s">
        <v>148</v>
      </c>
      <c r="S204" s="123" t="s">
        <v>149</v>
      </c>
      <c r="T204" s="123" t="s">
        <v>137</v>
      </c>
      <c r="U204" s="123" t="s">
        <v>138</v>
      </c>
      <c r="V204" s="123" t="s">
        <v>139</v>
      </c>
      <c r="W204" s="123" t="s">
        <v>140</v>
      </c>
      <c r="X204" s="123" t="s">
        <v>150</v>
      </c>
      <c r="Y204" s="123" t="s">
        <v>151</v>
      </c>
      <c r="Z204" s="80"/>
    </row>
    <row r="205" spans="1:28" ht="16.5" customHeight="1">
      <c r="A205" s="80" t="s">
        <v>152</v>
      </c>
      <c r="B205" s="80">
        <f aca="true" t="shared" si="19" ref="B205:B207">SUM(F205:X205)</f>
        <v>40</v>
      </c>
      <c r="C205" s="80">
        <v>40</v>
      </c>
      <c r="D205" s="80">
        <v>40</v>
      </c>
      <c r="E205" s="80">
        <v>0</v>
      </c>
      <c r="F205" s="80">
        <v>4</v>
      </c>
      <c r="G205" s="80">
        <v>4</v>
      </c>
      <c r="H205" s="80">
        <v>4</v>
      </c>
      <c r="I205" s="80">
        <v>4</v>
      </c>
      <c r="J205" s="80">
        <v>4</v>
      </c>
      <c r="K205" s="80"/>
      <c r="L205" s="80">
        <v>4</v>
      </c>
      <c r="M205" s="80">
        <v>4</v>
      </c>
      <c r="N205" s="80">
        <v>4</v>
      </c>
      <c r="O205" s="80">
        <v>4</v>
      </c>
      <c r="P205" s="80">
        <v>4</v>
      </c>
      <c r="Q205" s="80"/>
      <c r="R205" s="80"/>
      <c r="S205" s="80"/>
      <c r="T205" s="80"/>
      <c r="U205" s="80"/>
      <c r="V205" s="80"/>
      <c r="W205" s="80"/>
      <c r="X205" s="80"/>
      <c r="Y205" s="80"/>
      <c r="Z205" s="143" t="s">
        <v>250</v>
      </c>
      <c r="AA205" s="19">
        <v>24</v>
      </c>
      <c r="AB205" s="19" t="s">
        <v>177</v>
      </c>
    </row>
    <row r="206" spans="1:28" ht="16.5" customHeight="1">
      <c r="A206" s="80" t="s">
        <v>155</v>
      </c>
      <c r="B206" s="80">
        <f t="shared" si="19"/>
        <v>90</v>
      </c>
      <c r="C206" s="80">
        <v>90</v>
      </c>
      <c r="D206" s="80">
        <v>82</v>
      </c>
      <c r="E206" s="80">
        <v>8</v>
      </c>
      <c r="F206" s="80">
        <v>2</v>
      </c>
      <c r="G206" s="80">
        <v>4</v>
      </c>
      <c r="H206" s="80">
        <v>4</v>
      </c>
      <c r="I206" s="80">
        <v>6</v>
      </c>
      <c r="J206" s="80">
        <v>6</v>
      </c>
      <c r="K206" s="80">
        <v>2</v>
      </c>
      <c r="L206" s="80">
        <v>4</v>
      </c>
      <c r="M206" s="80">
        <v>4</v>
      </c>
      <c r="N206" s="80">
        <v>4</v>
      </c>
      <c r="O206" s="80">
        <v>4</v>
      </c>
      <c r="P206" s="80">
        <v>4</v>
      </c>
      <c r="Q206" s="80">
        <v>6</v>
      </c>
      <c r="R206" s="80">
        <v>6</v>
      </c>
      <c r="S206" s="80">
        <v>6</v>
      </c>
      <c r="T206" s="80">
        <v>6</v>
      </c>
      <c r="U206" s="80">
        <v>6</v>
      </c>
      <c r="V206" s="80">
        <v>8</v>
      </c>
      <c r="W206" s="80">
        <v>8</v>
      </c>
      <c r="X206" s="80" t="s">
        <v>158</v>
      </c>
      <c r="Y206" s="80"/>
      <c r="Z206" s="143" t="s">
        <v>153</v>
      </c>
      <c r="AA206" s="19">
        <v>32</v>
      </c>
      <c r="AB206" s="19" t="s">
        <v>159</v>
      </c>
    </row>
    <row r="207" spans="1:28" ht="16.5" customHeight="1">
      <c r="A207" s="80" t="s">
        <v>160</v>
      </c>
      <c r="B207" s="80">
        <f t="shared" si="19"/>
        <v>30</v>
      </c>
      <c r="C207" s="80">
        <f>SUM(D207:E207)</f>
        <v>30</v>
      </c>
      <c r="D207" s="80">
        <v>30</v>
      </c>
      <c r="E207" s="80">
        <v>0</v>
      </c>
      <c r="F207" s="80">
        <v>4</v>
      </c>
      <c r="G207" s="80">
        <v>4</v>
      </c>
      <c r="H207" s="80">
        <v>4</v>
      </c>
      <c r="I207" s="80">
        <v>4</v>
      </c>
      <c r="J207" s="80">
        <v>4</v>
      </c>
      <c r="K207" s="80"/>
      <c r="L207" s="80">
        <v>4</v>
      </c>
      <c r="M207" s="80">
        <v>4</v>
      </c>
      <c r="N207" s="80">
        <v>2</v>
      </c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143" t="s">
        <v>251</v>
      </c>
      <c r="AA207" s="19">
        <v>111</v>
      </c>
      <c r="AB207" s="19" t="s">
        <v>181</v>
      </c>
    </row>
    <row r="208" spans="1:26" ht="16.5" customHeight="1">
      <c r="A208" s="80" t="s">
        <v>252</v>
      </c>
      <c r="B208" s="80">
        <f>SUM(K208:X208)</f>
        <v>40</v>
      </c>
      <c r="C208" s="80">
        <v>40</v>
      </c>
      <c r="D208" s="80">
        <v>28</v>
      </c>
      <c r="E208" s="80">
        <v>12</v>
      </c>
      <c r="K208" s="80">
        <v>2</v>
      </c>
      <c r="L208" s="80">
        <v>4</v>
      </c>
      <c r="M208" s="80">
        <v>4</v>
      </c>
      <c r="N208" s="80">
        <v>4</v>
      </c>
      <c r="O208" s="80">
        <v>4</v>
      </c>
      <c r="P208" s="80">
        <v>4</v>
      </c>
      <c r="Q208" s="80">
        <v>4</v>
      </c>
      <c r="R208" s="80">
        <v>4</v>
      </c>
      <c r="S208" s="80">
        <v>4</v>
      </c>
      <c r="T208" s="80">
        <v>4</v>
      </c>
      <c r="U208" s="80">
        <v>2</v>
      </c>
      <c r="V208" s="80"/>
      <c r="W208" s="80"/>
      <c r="X208" s="80" t="s">
        <v>163</v>
      </c>
      <c r="Y208" s="80"/>
      <c r="Z208" s="143" t="s">
        <v>153</v>
      </c>
    </row>
    <row r="209" spans="1:26" ht="16.5" customHeight="1">
      <c r="A209" s="80" t="s">
        <v>253</v>
      </c>
      <c r="B209" s="80">
        <f aca="true" t="shared" si="20" ref="B209:B211">SUM(F209:X209)</f>
        <v>120</v>
      </c>
      <c r="C209" s="80">
        <v>120</v>
      </c>
      <c r="D209" s="80">
        <v>60</v>
      </c>
      <c r="E209" s="80">
        <v>60</v>
      </c>
      <c r="F209" s="80">
        <v>8</v>
      </c>
      <c r="G209" s="80">
        <v>8</v>
      </c>
      <c r="H209" s="80">
        <v>6</v>
      </c>
      <c r="I209" s="80">
        <v>6</v>
      </c>
      <c r="J209" s="80">
        <v>6</v>
      </c>
      <c r="K209" s="80"/>
      <c r="L209" s="80">
        <v>6</v>
      </c>
      <c r="M209" s="80">
        <v>6</v>
      </c>
      <c r="N209" s="80">
        <v>6</v>
      </c>
      <c r="O209" s="80">
        <v>6</v>
      </c>
      <c r="P209" s="80">
        <v>8</v>
      </c>
      <c r="Q209" s="80">
        <v>8</v>
      </c>
      <c r="R209" s="80">
        <v>8</v>
      </c>
      <c r="S209" s="80">
        <v>8</v>
      </c>
      <c r="T209" s="80">
        <v>8</v>
      </c>
      <c r="U209" s="80">
        <v>8</v>
      </c>
      <c r="V209" s="80">
        <v>8</v>
      </c>
      <c r="W209" s="80">
        <v>6</v>
      </c>
      <c r="X209" s="80"/>
      <c r="Y209" s="80"/>
      <c r="Z209" s="143" t="s">
        <v>153</v>
      </c>
    </row>
    <row r="210" spans="1:26" ht="16.5" customHeight="1">
      <c r="A210" s="80" t="s">
        <v>254</v>
      </c>
      <c r="B210" s="80">
        <f t="shared" si="20"/>
        <v>50</v>
      </c>
      <c r="C210" s="80">
        <v>50</v>
      </c>
      <c r="D210" s="80">
        <v>30</v>
      </c>
      <c r="E210" s="80">
        <v>20</v>
      </c>
      <c r="F210" s="80">
        <v>4</v>
      </c>
      <c r="G210" s="80">
        <v>4</v>
      </c>
      <c r="H210" s="80">
        <v>4</v>
      </c>
      <c r="I210" s="80">
        <v>4</v>
      </c>
      <c r="J210" s="80">
        <v>4</v>
      </c>
      <c r="K210" s="139"/>
      <c r="L210" s="80">
        <v>4</v>
      </c>
      <c r="M210" s="80">
        <v>4</v>
      </c>
      <c r="N210" s="80">
        <v>4</v>
      </c>
      <c r="O210" s="80">
        <v>4</v>
      </c>
      <c r="P210" s="80">
        <v>4</v>
      </c>
      <c r="Q210" s="80">
        <v>4</v>
      </c>
      <c r="R210" s="80">
        <v>4</v>
      </c>
      <c r="S210" s="80">
        <v>2</v>
      </c>
      <c r="T210" s="80"/>
      <c r="U210" s="80"/>
      <c r="V210" s="80"/>
      <c r="W210" s="197"/>
      <c r="X210" s="80" t="s">
        <v>168</v>
      </c>
      <c r="Y210" s="80"/>
      <c r="Z210" s="143" t="s">
        <v>153</v>
      </c>
    </row>
    <row r="211" spans="1:26" ht="16.5" customHeight="1">
      <c r="A211" s="200" t="s">
        <v>255</v>
      </c>
      <c r="B211" s="80">
        <f t="shared" si="20"/>
        <v>80</v>
      </c>
      <c r="C211" s="80">
        <v>80</v>
      </c>
      <c r="D211" s="80">
        <v>50</v>
      </c>
      <c r="E211" s="80">
        <v>30</v>
      </c>
      <c r="F211" s="80">
        <v>6</v>
      </c>
      <c r="G211" s="80">
        <v>6</v>
      </c>
      <c r="H211" s="80">
        <v>6</v>
      </c>
      <c r="I211" s="80">
        <v>6</v>
      </c>
      <c r="J211" s="80">
        <v>6</v>
      </c>
      <c r="K211" s="80"/>
      <c r="L211" s="80">
        <v>4</v>
      </c>
      <c r="M211" s="80">
        <v>4</v>
      </c>
      <c r="N211" s="80">
        <v>4</v>
      </c>
      <c r="O211" s="80">
        <v>6</v>
      </c>
      <c r="P211" s="80">
        <v>4</v>
      </c>
      <c r="Q211" s="80">
        <v>4</v>
      </c>
      <c r="R211" s="80">
        <v>4</v>
      </c>
      <c r="S211" s="80">
        <v>4</v>
      </c>
      <c r="T211" s="80">
        <v>6</v>
      </c>
      <c r="U211" s="80">
        <v>6</v>
      </c>
      <c r="V211" s="80">
        <v>4</v>
      </c>
      <c r="W211" s="80"/>
      <c r="X211" s="80"/>
      <c r="Y211" s="80"/>
      <c r="Z211" s="143" t="s">
        <v>153</v>
      </c>
    </row>
    <row r="212" spans="1:26" ht="16.5" customHeight="1">
      <c r="A212" s="20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 t="s">
        <v>172</v>
      </c>
      <c r="Y212" s="80"/>
      <c r="Z212" s="80"/>
    </row>
    <row r="213" spans="1:26" ht="16.5" customHeight="1">
      <c r="A213" s="20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pans="1:26" ht="16.5" customHeight="1">
      <c r="A214" s="80"/>
      <c r="B214" s="80">
        <f aca="true" t="shared" si="21" ref="B214:X214">SUM(B205:B211)</f>
        <v>450</v>
      </c>
      <c r="C214" s="80">
        <f t="shared" si="21"/>
        <v>450</v>
      </c>
      <c r="D214" s="80">
        <f t="shared" si="21"/>
        <v>320</v>
      </c>
      <c r="E214" s="80">
        <f t="shared" si="21"/>
        <v>130</v>
      </c>
      <c r="F214" s="80">
        <f t="shared" si="21"/>
        <v>28</v>
      </c>
      <c r="G214" s="80">
        <f t="shared" si="21"/>
        <v>30</v>
      </c>
      <c r="H214" s="80">
        <f t="shared" si="21"/>
        <v>28</v>
      </c>
      <c r="I214" s="80">
        <f t="shared" si="21"/>
        <v>30</v>
      </c>
      <c r="J214" s="80">
        <f t="shared" si="21"/>
        <v>30</v>
      </c>
      <c r="K214" s="80">
        <f t="shared" si="21"/>
        <v>4</v>
      </c>
      <c r="L214" s="80">
        <f t="shared" si="21"/>
        <v>30</v>
      </c>
      <c r="M214" s="80">
        <f t="shared" si="21"/>
        <v>30</v>
      </c>
      <c r="N214" s="80">
        <f t="shared" si="21"/>
        <v>28</v>
      </c>
      <c r="O214" s="80">
        <f t="shared" si="21"/>
        <v>28</v>
      </c>
      <c r="P214" s="80">
        <f t="shared" si="21"/>
        <v>28</v>
      </c>
      <c r="Q214" s="80">
        <f t="shared" si="21"/>
        <v>26</v>
      </c>
      <c r="R214" s="80">
        <f t="shared" si="21"/>
        <v>26</v>
      </c>
      <c r="S214" s="80">
        <f t="shared" si="21"/>
        <v>24</v>
      </c>
      <c r="T214" s="80">
        <f t="shared" si="21"/>
        <v>24</v>
      </c>
      <c r="U214" s="80">
        <f t="shared" si="21"/>
        <v>22</v>
      </c>
      <c r="V214" s="80">
        <f t="shared" si="21"/>
        <v>20</v>
      </c>
      <c r="W214" s="80">
        <f t="shared" si="21"/>
        <v>14</v>
      </c>
      <c r="X214" s="80">
        <f t="shared" si="21"/>
        <v>0</v>
      </c>
      <c r="Y214" s="80"/>
      <c r="Z214" s="80"/>
    </row>
    <row r="215" spans="1:26" ht="25.5" customHeight="1">
      <c r="A215" s="129" t="s">
        <v>175</v>
      </c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6.5" customHeight="1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</row>
    <row r="217" spans="1:26" ht="16.5" customHeight="1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</row>
    <row r="218" spans="1:26" s="19" customFormat="1" ht="43.5" customHeight="1">
      <c r="A218" s="107" t="s">
        <v>123</v>
      </c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8" s="19" customFormat="1" ht="36" customHeight="1">
      <c r="A219" s="108" t="s">
        <v>256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</row>
    <row r="220" spans="1:26" s="19" customFormat="1" ht="26.25" customHeight="1">
      <c r="A220" s="109" t="s">
        <v>257</v>
      </c>
      <c r="B220" s="204"/>
      <c r="C220" s="111"/>
      <c r="D220" s="112"/>
      <c r="E220" s="113"/>
      <c r="F220" s="114" t="s">
        <v>236</v>
      </c>
      <c r="G220" s="114"/>
      <c r="H220" s="114"/>
      <c r="I220" s="114"/>
      <c r="J220" s="114"/>
      <c r="K220" s="137" t="s">
        <v>127</v>
      </c>
      <c r="L220" s="138"/>
      <c r="M220" s="138"/>
      <c r="N220" s="138"/>
      <c r="O220" s="137" t="s">
        <v>237</v>
      </c>
      <c r="P220" s="138"/>
      <c r="Q220" s="138"/>
      <c r="R220" s="138"/>
      <c r="S220" s="114" t="s">
        <v>129</v>
      </c>
      <c r="T220" s="114"/>
      <c r="U220" s="114"/>
      <c r="V220" s="114"/>
      <c r="W220" s="114"/>
      <c r="X220" s="138" t="s">
        <v>130</v>
      </c>
      <c r="Y220" s="152"/>
      <c r="Z220" s="80" t="s">
        <v>131</v>
      </c>
    </row>
    <row r="221" spans="1:26" s="19" customFormat="1" ht="26.25" customHeight="1">
      <c r="A221" s="161"/>
      <c r="B221" s="205"/>
      <c r="C221" s="117"/>
      <c r="D221" s="118"/>
      <c r="E221" s="119"/>
      <c r="F221" s="120">
        <v>1</v>
      </c>
      <c r="G221" s="120">
        <v>2</v>
      </c>
      <c r="H221" s="120">
        <v>3</v>
      </c>
      <c r="I221" s="120">
        <v>4</v>
      </c>
      <c r="J221" s="120">
        <v>5</v>
      </c>
      <c r="K221" s="123">
        <v>6</v>
      </c>
      <c r="L221" s="123">
        <v>7</v>
      </c>
      <c r="M221" s="123">
        <v>8</v>
      </c>
      <c r="N221" s="123">
        <v>9</v>
      </c>
      <c r="O221" s="123">
        <v>10</v>
      </c>
      <c r="P221" s="123">
        <v>11</v>
      </c>
      <c r="Q221" s="123">
        <v>12</v>
      </c>
      <c r="R221" s="123">
        <v>13</v>
      </c>
      <c r="S221" s="120">
        <v>14</v>
      </c>
      <c r="T221" s="120">
        <v>15</v>
      </c>
      <c r="U221" s="120">
        <v>16</v>
      </c>
      <c r="V221" s="120">
        <v>17</v>
      </c>
      <c r="W221" s="120">
        <v>18</v>
      </c>
      <c r="X221" s="123">
        <v>19</v>
      </c>
      <c r="Y221" s="123" t="s">
        <v>132</v>
      </c>
      <c r="Z221" s="80"/>
    </row>
    <row r="222" spans="1:26" s="19" customFormat="1" ht="66.75" customHeight="1">
      <c r="A222" s="206"/>
      <c r="B222" s="207"/>
      <c r="C222" s="123" t="s">
        <v>133</v>
      </c>
      <c r="D222" s="124" t="s">
        <v>134</v>
      </c>
      <c r="E222" s="124" t="s">
        <v>135</v>
      </c>
      <c r="F222" s="123" t="s">
        <v>136</v>
      </c>
      <c r="G222" s="123" t="s">
        <v>137</v>
      </c>
      <c r="H222" s="123" t="s">
        <v>138</v>
      </c>
      <c r="I222" s="123" t="s">
        <v>139</v>
      </c>
      <c r="J222" s="123" t="s">
        <v>140</v>
      </c>
      <c r="K222" s="123" t="s">
        <v>141</v>
      </c>
      <c r="L222" s="123" t="s">
        <v>142</v>
      </c>
      <c r="M222" s="123" t="s">
        <v>143</v>
      </c>
      <c r="N222" s="123" t="s">
        <v>144</v>
      </c>
      <c r="O222" s="123" t="s">
        <v>145</v>
      </c>
      <c r="P222" s="123" t="s">
        <v>146</v>
      </c>
      <c r="Q222" s="123" t="s">
        <v>147</v>
      </c>
      <c r="R222" s="123" t="s">
        <v>148</v>
      </c>
      <c r="S222" s="123" t="s">
        <v>149</v>
      </c>
      <c r="T222" s="123" t="s">
        <v>137</v>
      </c>
      <c r="U222" s="123" t="s">
        <v>138</v>
      </c>
      <c r="V222" s="123" t="s">
        <v>139</v>
      </c>
      <c r="W222" s="123" t="s">
        <v>140</v>
      </c>
      <c r="X222" s="123" t="s">
        <v>150</v>
      </c>
      <c r="Y222" s="123" t="s">
        <v>151</v>
      </c>
      <c r="Z222" s="80"/>
    </row>
    <row r="223" spans="1:28" s="19" customFormat="1" ht="18" customHeight="1">
      <c r="A223" s="80" t="s">
        <v>234</v>
      </c>
      <c r="B223" s="80">
        <f aca="true" t="shared" si="22" ref="B223:B230">SUM(F223:X223)</f>
        <v>58</v>
      </c>
      <c r="C223" s="80">
        <v>58</v>
      </c>
      <c r="D223" s="80">
        <v>46</v>
      </c>
      <c r="E223" s="80">
        <v>12</v>
      </c>
      <c r="F223" s="80">
        <v>8</v>
      </c>
      <c r="G223" s="80">
        <v>8</v>
      </c>
      <c r="H223" s="80">
        <v>6</v>
      </c>
      <c r="I223" s="80">
        <v>8</v>
      </c>
      <c r="J223" s="80">
        <v>8</v>
      </c>
      <c r="K223" s="80"/>
      <c r="L223" s="80">
        <v>8</v>
      </c>
      <c r="M223" s="80">
        <v>6</v>
      </c>
      <c r="N223" s="80">
        <v>6</v>
      </c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191" t="s">
        <v>153</v>
      </c>
      <c r="AA223" s="19">
        <v>60</v>
      </c>
      <c r="AB223" s="19" t="s">
        <v>258</v>
      </c>
    </row>
    <row r="224" spans="1:26" s="19" customFormat="1" ht="18" customHeight="1">
      <c r="A224" s="80" t="s">
        <v>152</v>
      </c>
      <c r="B224" s="80">
        <f t="shared" si="22"/>
        <v>80</v>
      </c>
      <c r="C224" s="80">
        <v>80</v>
      </c>
      <c r="D224" s="80">
        <v>70</v>
      </c>
      <c r="E224" s="80">
        <v>10</v>
      </c>
      <c r="F224" s="80">
        <v>8</v>
      </c>
      <c r="G224" s="80">
        <v>8</v>
      </c>
      <c r="H224" s="80">
        <v>8</v>
      </c>
      <c r="I224" s="80">
        <v>8</v>
      </c>
      <c r="J224" s="80">
        <v>8</v>
      </c>
      <c r="K224" s="80">
        <v>2</v>
      </c>
      <c r="L224" s="80">
        <v>8</v>
      </c>
      <c r="M224" s="80">
        <v>4</v>
      </c>
      <c r="N224" s="80">
        <v>4</v>
      </c>
      <c r="O224" s="80">
        <v>4</v>
      </c>
      <c r="P224" s="80">
        <v>4</v>
      </c>
      <c r="Q224" s="80">
        <v>4</v>
      </c>
      <c r="R224" s="80">
        <v>4</v>
      </c>
      <c r="S224" s="80">
        <v>4</v>
      </c>
      <c r="T224" s="80">
        <v>2</v>
      </c>
      <c r="U224" s="80"/>
      <c r="V224" s="80"/>
      <c r="W224" s="80"/>
      <c r="X224" s="80" t="s">
        <v>158</v>
      </c>
      <c r="Y224" s="80"/>
      <c r="Z224" s="191" t="s">
        <v>153</v>
      </c>
    </row>
    <row r="225" spans="1:28" s="19" customFormat="1" ht="15.75" customHeight="1">
      <c r="A225" s="80" t="s">
        <v>155</v>
      </c>
      <c r="B225" s="80">
        <f t="shared" si="22"/>
        <v>50</v>
      </c>
      <c r="C225" s="80">
        <v>50</v>
      </c>
      <c r="D225" s="80">
        <v>50</v>
      </c>
      <c r="E225" s="80">
        <v>0</v>
      </c>
      <c r="F225" s="80"/>
      <c r="G225" s="80"/>
      <c r="H225" s="80"/>
      <c r="I225" s="80"/>
      <c r="J225" s="80">
        <v>2</v>
      </c>
      <c r="K225" s="80">
        <v>2</v>
      </c>
      <c r="L225" s="80">
        <v>4</v>
      </c>
      <c r="M225" s="80">
        <v>4</v>
      </c>
      <c r="N225" s="80">
        <v>4</v>
      </c>
      <c r="O225" s="80">
        <v>4</v>
      </c>
      <c r="P225" s="80">
        <v>4</v>
      </c>
      <c r="Q225" s="80">
        <v>4</v>
      </c>
      <c r="R225" s="80">
        <v>4</v>
      </c>
      <c r="S225" s="80">
        <v>4</v>
      </c>
      <c r="T225" s="80">
        <v>4</v>
      </c>
      <c r="U225" s="80">
        <v>4</v>
      </c>
      <c r="V225" s="80">
        <v>4</v>
      </c>
      <c r="W225" s="80">
        <v>2</v>
      </c>
      <c r="X225" s="80"/>
      <c r="Y225" s="80"/>
      <c r="Z225" s="191" t="s">
        <v>153</v>
      </c>
      <c r="AA225" s="19">
        <v>22</v>
      </c>
      <c r="AB225" s="19" t="s">
        <v>178</v>
      </c>
    </row>
    <row r="226" spans="1:28" s="19" customFormat="1" ht="18" customHeight="1">
      <c r="A226" s="80" t="s">
        <v>157</v>
      </c>
      <c r="B226" s="80">
        <f t="shared" si="22"/>
        <v>40</v>
      </c>
      <c r="C226" s="80">
        <v>40</v>
      </c>
      <c r="D226" s="80">
        <v>40</v>
      </c>
      <c r="E226" s="80"/>
      <c r="F226" s="80"/>
      <c r="G226" s="80"/>
      <c r="H226" s="80"/>
      <c r="I226" s="80"/>
      <c r="J226" s="80"/>
      <c r="K226" s="80"/>
      <c r="L226" s="80"/>
      <c r="M226" s="80">
        <v>4</v>
      </c>
      <c r="N226" s="80">
        <v>4</v>
      </c>
      <c r="O226" s="80">
        <v>4</v>
      </c>
      <c r="P226" s="80">
        <v>4</v>
      </c>
      <c r="Q226" s="80">
        <v>4</v>
      </c>
      <c r="R226" s="80">
        <v>4</v>
      </c>
      <c r="S226" s="80">
        <v>4</v>
      </c>
      <c r="T226" s="80">
        <v>4</v>
      </c>
      <c r="U226" s="80">
        <v>4</v>
      </c>
      <c r="V226" s="80">
        <v>4</v>
      </c>
      <c r="W226" s="80"/>
      <c r="X226" s="80" t="s">
        <v>163</v>
      </c>
      <c r="Y226" s="80"/>
      <c r="Z226" s="191"/>
      <c r="AA226" s="19">
        <v>20</v>
      </c>
      <c r="AB226" s="19" t="s">
        <v>259</v>
      </c>
    </row>
    <row r="227" spans="1:27" s="19" customFormat="1" ht="18.75" customHeight="1">
      <c r="A227" s="199" t="s">
        <v>160</v>
      </c>
      <c r="B227" s="80">
        <f t="shared" si="22"/>
        <v>30</v>
      </c>
      <c r="C227" s="80">
        <v>30</v>
      </c>
      <c r="D227" s="80">
        <v>30</v>
      </c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>
        <v>2</v>
      </c>
      <c r="P227" s="80">
        <v>4</v>
      </c>
      <c r="Q227" s="80">
        <v>4</v>
      </c>
      <c r="R227" s="80">
        <v>4</v>
      </c>
      <c r="S227" s="80">
        <v>4</v>
      </c>
      <c r="T227" s="80">
        <v>4</v>
      </c>
      <c r="U227" s="80">
        <v>4</v>
      </c>
      <c r="V227" s="80">
        <v>4</v>
      </c>
      <c r="W227" s="80"/>
      <c r="X227" s="80"/>
      <c r="Y227" s="80"/>
      <c r="Z227" s="214"/>
      <c r="AA227" s="19">
        <f>SUM(AA223:AA226)</f>
        <v>102</v>
      </c>
    </row>
    <row r="228" spans="1:26" s="19" customFormat="1" ht="15.75" customHeight="1">
      <c r="A228" s="199" t="s">
        <v>260</v>
      </c>
      <c r="B228" s="80">
        <f t="shared" si="22"/>
        <v>50</v>
      </c>
      <c r="C228" s="80">
        <v>50</v>
      </c>
      <c r="D228" s="80"/>
      <c r="E228" s="80"/>
      <c r="F228" s="80">
        <v>4</v>
      </c>
      <c r="G228" s="80">
        <v>4</v>
      </c>
      <c r="H228" s="80">
        <v>4</v>
      </c>
      <c r="I228" s="80">
        <v>4</v>
      </c>
      <c r="J228" s="80">
        <v>4</v>
      </c>
      <c r="K228" s="80"/>
      <c r="L228" s="80">
        <v>4</v>
      </c>
      <c r="M228" s="80">
        <v>4</v>
      </c>
      <c r="N228" s="80">
        <v>4</v>
      </c>
      <c r="O228" s="80">
        <v>4</v>
      </c>
      <c r="P228" s="80">
        <v>4</v>
      </c>
      <c r="Q228" s="80">
        <v>4</v>
      </c>
      <c r="R228" s="80">
        <v>4</v>
      </c>
      <c r="S228" s="80">
        <v>2</v>
      </c>
      <c r="T228" s="80"/>
      <c r="U228" s="80"/>
      <c r="V228" s="80"/>
      <c r="W228" s="80"/>
      <c r="X228" s="80" t="s">
        <v>168</v>
      </c>
      <c r="Y228" s="80"/>
      <c r="Z228" s="191" t="s">
        <v>261</v>
      </c>
    </row>
    <row r="229" spans="1:26" s="19" customFormat="1" ht="16.5" customHeight="1">
      <c r="A229" s="80" t="s">
        <v>262</v>
      </c>
      <c r="B229" s="80">
        <f t="shared" si="22"/>
        <v>120</v>
      </c>
      <c r="C229" s="80">
        <v>120</v>
      </c>
      <c r="D229" s="80">
        <v>60</v>
      </c>
      <c r="E229" s="80">
        <v>60</v>
      </c>
      <c r="F229" s="80">
        <v>4</v>
      </c>
      <c r="G229" s="80">
        <v>6</v>
      </c>
      <c r="H229" s="80">
        <v>6</v>
      </c>
      <c r="I229" s="80">
        <v>8</v>
      </c>
      <c r="J229" s="80">
        <v>8</v>
      </c>
      <c r="K229" s="80">
        <v>2</v>
      </c>
      <c r="L229" s="80">
        <v>4</v>
      </c>
      <c r="M229" s="80">
        <v>6</v>
      </c>
      <c r="N229" s="80">
        <v>6</v>
      </c>
      <c r="O229" s="80">
        <v>8</v>
      </c>
      <c r="P229" s="80">
        <v>8</v>
      </c>
      <c r="Q229" s="80">
        <v>8</v>
      </c>
      <c r="R229" s="80">
        <v>8</v>
      </c>
      <c r="S229" s="80">
        <v>8</v>
      </c>
      <c r="T229" s="80">
        <v>8</v>
      </c>
      <c r="U229" s="80">
        <v>8</v>
      </c>
      <c r="V229" s="80">
        <v>8</v>
      </c>
      <c r="W229" s="80">
        <v>6</v>
      </c>
      <c r="X229" s="80"/>
      <c r="Y229" s="80"/>
      <c r="Z229" s="191" t="s">
        <v>153</v>
      </c>
    </row>
    <row r="230" spans="1:28" s="19" customFormat="1" ht="18" customHeight="1">
      <c r="A230" s="208" t="s">
        <v>263</v>
      </c>
      <c r="B230" s="209">
        <f t="shared" si="22"/>
        <v>72</v>
      </c>
      <c r="C230" s="209">
        <v>72</v>
      </c>
      <c r="D230" s="209">
        <v>48</v>
      </c>
      <c r="E230" s="199">
        <v>24</v>
      </c>
      <c r="F230" s="199">
        <v>6</v>
      </c>
      <c r="G230" s="199">
        <v>4</v>
      </c>
      <c r="H230" s="199">
        <v>4</v>
      </c>
      <c r="I230" s="199">
        <v>4</v>
      </c>
      <c r="J230" s="199">
        <v>4</v>
      </c>
      <c r="K230" s="199">
        <v>2</v>
      </c>
      <c r="L230" s="199">
        <v>4</v>
      </c>
      <c r="M230" s="199">
        <v>4</v>
      </c>
      <c r="N230" s="199">
        <v>4</v>
      </c>
      <c r="O230" s="199">
        <v>4</v>
      </c>
      <c r="P230" s="199">
        <v>4</v>
      </c>
      <c r="Q230" s="199">
        <v>4</v>
      </c>
      <c r="R230" s="199">
        <v>4</v>
      </c>
      <c r="S230" s="199">
        <v>4</v>
      </c>
      <c r="T230" s="199">
        <v>6</v>
      </c>
      <c r="U230" s="199">
        <v>6</v>
      </c>
      <c r="V230" s="199">
        <v>4</v>
      </c>
      <c r="W230" s="199"/>
      <c r="X230" s="80"/>
      <c r="Y230" s="80"/>
      <c r="Z230" s="198" t="s">
        <v>153</v>
      </c>
      <c r="AA230" s="19">
        <v>90</v>
      </c>
      <c r="AB230" s="19" t="s">
        <v>181</v>
      </c>
    </row>
    <row r="231" spans="1:26" s="19" customFormat="1" ht="16.5" customHeight="1">
      <c r="A231" s="80"/>
      <c r="B231" s="80"/>
      <c r="C231" s="80"/>
      <c r="D231" s="210"/>
      <c r="E231" s="21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126"/>
    </row>
    <row r="232" spans="1:26" s="19" customFormat="1" ht="16.5" customHeight="1">
      <c r="A232" s="80"/>
      <c r="B232" s="80">
        <f aca="true" t="shared" si="23" ref="B232:X232">SUM(B223:B231)</f>
        <v>500</v>
      </c>
      <c r="C232" s="80">
        <f t="shared" si="23"/>
        <v>500</v>
      </c>
      <c r="D232" s="80">
        <f t="shared" si="23"/>
        <v>344</v>
      </c>
      <c r="E232" s="80">
        <f t="shared" si="23"/>
        <v>106</v>
      </c>
      <c r="F232" s="80">
        <f t="shared" si="23"/>
        <v>30</v>
      </c>
      <c r="G232" s="80">
        <f t="shared" si="23"/>
        <v>30</v>
      </c>
      <c r="H232" s="80">
        <f t="shared" si="23"/>
        <v>28</v>
      </c>
      <c r="I232" s="80">
        <f t="shared" si="23"/>
        <v>32</v>
      </c>
      <c r="J232" s="80">
        <f t="shared" si="23"/>
        <v>34</v>
      </c>
      <c r="K232" s="80">
        <f t="shared" si="23"/>
        <v>8</v>
      </c>
      <c r="L232" s="80">
        <f t="shared" si="23"/>
        <v>32</v>
      </c>
      <c r="M232" s="80">
        <f t="shared" si="23"/>
        <v>32</v>
      </c>
      <c r="N232" s="80">
        <f t="shared" si="23"/>
        <v>32</v>
      </c>
      <c r="O232" s="80">
        <f t="shared" si="23"/>
        <v>30</v>
      </c>
      <c r="P232" s="80">
        <f t="shared" si="23"/>
        <v>32</v>
      </c>
      <c r="Q232" s="80">
        <f t="shared" si="23"/>
        <v>32</v>
      </c>
      <c r="R232" s="80">
        <f t="shared" si="23"/>
        <v>32</v>
      </c>
      <c r="S232" s="80">
        <f t="shared" si="23"/>
        <v>30</v>
      </c>
      <c r="T232" s="80">
        <f t="shared" si="23"/>
        <v>28</v>
      </c>
      <c r="U232" s="80">
        <f t="shared" si="23"/>
        <v>26</v>
      </c>
      <c r="V232" s="80">
        <f t="shared" si="23"/>
        <v>24</v>
      </c>
      <c r="W232" s="80">
        <f t="shared" si="23"/>
        <v>8</v>
      </c>
      <c r="X232" s="80">
        <f t="shared" si="23"/>
        <v>0</v>
      </c>
      <c r="Y232" s="80"/>
      <c r="Z232" s="126"/>
    </row>
    <row r="233" spans="1:26" s="19" customFormat="1" ht="16.5" customHeight="1">
      <c r="A233" s="129" t="s">
        <v>175</v>
      </c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6.5" customHeight="1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</row>
    <row r="235" spans="1:26" ht="16.5" customHeight="1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</row>
    <row r="236" spans="1:26" ht="16.5" customHeight="1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</row>
    <row r="237" spans="1:26" s="19" customFormat="1" ht="30" customHeight="1">
      <c r="A237" s="107" t="s">
        <v>123</v>
      </c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spans="1:28" s="19" customFormat="1" ht="37.5" customHeight="1">
      <c r="A238" s="108" t="s">
        <v>264</v>
      </c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</row>
    <row r="239" spans="1:26" s="19" customFormat="1" ht="37.5" customHeight="1">
      <c r="A239" s="109" t="s">
        <v>209</v>
      </c>
      <c r="B239" s="204"/>
      <c r="C239" s="111"/>
      <c r="D239" s="112"/>
      <c r="E239" s="113"/>
      <c r="F239" s="114" t="s">
        <v>236</v>
      </c>
      <c r="G239" s="114"/>
      <c r="H239" s="114"/>
      <c r="I239" s="114"/>
      <c r="J239" s="114"/>
      <c r="K239" s="137" t="s">
        <v>127</v>
      </c>
      <c r="L239" s="138"/>
      <c r="M239" s="138"/>
      <c r="N239" s="138"/>
      <c r="O239" s="137" t="s">
        <v>237</v>
      </c>
      <c r="P239" s="138"/>
      <c r="Q239" s="138"/>
      <c r="R239" s="138"/>
      <c r="S239" s="114" t="s">
        <v>129</v>
      </c>
      <c r="T239" s="114"/>
      <c r="U239" s="114"/>
      <c r="V239" s="114"/>
      <c r="W239" s="114"/>
      <c r="X239" s="138" t="s">
        <v>130</v>
      </c>
      <c r="Y239" s="152"/>
      <c r="Z239" s="80" t="s">
        <v>131</v>
      </c>
    </row>
    <row r="240" spans="1:26" s="19" customFormat="1" ht="16.5" customHeight="1">
      <c r="A240" s="161"/>
      <c r="B240" s="205"/>
      <c r="C240" s="117"/>
      <c r="D240" s="118"/>
      <c r="E240" s="119"/>
      <c r="F240" s="120">
        <v>1</v>
      </c>
      <c r="G240" s="120">
        <v>2</v>
      </c>
      <c r="H240" s="120">
        <v>3</v>
      </c>
      <c r="I240" s="120">
        <v>4</v>
      </c>
      <c r="J240" s="120">
        <v>5</v>
      </c>
      <c r="K240" s="123">
        <v>6</v>
      </c>
      <c r="L240" s="123">
        <v>7</v>
      </c>
      <c r="M240" s="123">
        <v>8</v>
      </c>
      <c r="N240" s="123">
        <v>9</v>
      </c>
      <c r="O240" s="123">
        <v>10</v>
      </c>
      <c r="P240" s="123">
        <v>11</v>
      </c>
      <c r="Q240" s="123">
        <v>12</v>
      </c>
      <c r="R240" s="123">
        <v>13</v>
      </c>
      <c r="S240" s="120">
        <v>14</v>
      </c>
      <c r="T240" s="120">
        <v>15</v>
      </c>
      <c r="U240" s="120">
        <v>16</v>
      </c>
      <c r="V240" s="120">
        <v>17</v>
      </c>
      <c r="W240" s="120">
        <v>18</v>
      </c>
      <c r="X240" s="123">
        <v>19</v>
      </c>
      <c r="Y240" s="123" t="s">
        <v>132</v>
      </c>
      <c r="Z240" s="80"/>
    </row>
    <row r="241" spans="1:26" s="19" customFormat="1" ht="71.25">
      <c r="A241" s="206"/>
      <c r="B241" s="207"/>
      <c r="C241" s="123" t="s">
        <v>133</v>
      </c>
      <c r="D241" s="124" t="s">
        <v>134</v>
      </c>
      <c r="E241" s="124" t="s">
        <v>135</v>
      </c>
      <c r="F241" s="123" t="s">
        <v>136</v>
      </c>
      <c r="G241" s="123" t="s">
        <v>137</v>
      </c>
      <c r="H241" s="123" t="s">
        <v>138</v>
      </c>
      <c r="I241" s="123" t="s">
        <v>139</v>
      </c>
      <c r="J241" s="123" t="s">
        <v>140</v>
      </c>
      <c r="K241" s="123" t="s">
        <v>141</v>
      </c>
      <c r="L241" s="123" t="s">
        <v>142</v>
      </c>
      <c r="M241" s="123" t="s">
        <v>143</v>
      </c>
      <c r="N241" s="123" t="s">
        <v>144</v>
      </c>
      <c r="O241" s="123" t="s">
        <v>145</v>
      </c>
      <c r="P241" s="123" t="s">
        <v>146</v>
      </c>
      <c r="Q241" s="123" t="s">
        <v>147</v>
      </c>
      <c r="R241" s="123" t="s">
        <v>148</v>
      </c>
      <c r="S241" s="123" t="s">
        <v>149</v>
      </c>
      <c r="T241" s="123" t="s">
        <v>137</v>
      </c>
      <c r="U241" s="123" t="s">
        <v>138</v>
      </c>
      <c r="V241" s="123" t="s">
        <v>139</v>
      </c>
      <c r="W241" s="123" t="s">
        <v>140</v>
      </c>
      <c r="X241" s="123" t="s">
        <v>150</v>
      </c>
      <c r="Y241" s="123" t="s">
        <v>151</v>
      </c>
      <c r="Z241" s="80"/>
    </row>
    <row r="242" spans="1:28" s="19" customFormat="1" ht="25.5" customHeight="1">
      <c r="A242" s="80" t="s">
        <v>201</v>
      </c>
      <c r="B242" s="80">
        <f aca="true" t="shared" si="24" ref="B242:B249">SUM(F242:X242)</f>
        <v>54</v>
      </c>
      <c r="C242" s="80">
        <v>54</v>
      </c>
      <c r="D242" s="80">
        <v>54</v>
      </c>
      <c r="E242" s="80">
        <v>0</v>
      </c>
      <c r="F242" s="80">
        <v>4</v>
      </c>
      <c r="G242" s="80">
        <v>4</v>
      </c>
      <c r="H242" s="80">
        <v>4</v>
      </c>
      <c r="I242" s="80">
        <v>4</v>
      </c>
      <c r="J242" s="80">
        <v>4</v>
      </c>
      <c r="K242" s="80">
        <v>2</v>
      </c>
      <c r="L242" s="80">
        <v>4</v>
      </c>
      <c r="M242" s="80">
        <v>4</v>
      </c>
      <c r="N242" s="80">
        <v>4</v>
      </c>
      <c r="O242" s="80">
        <v>4</v>
      </c>
      <c r="P242" s="80">
        <v>4</v>
      </c>
      <c r="Q242" s="80">
        <v>4</v>
      </c>
      <c r="R242" s="80">
        <v>4</v>
      </c>
      <c r="S242" s="80">
        <v>4</v>
      </c>
      <c r="T242" s="80"/>
      <c r="U242" s="80"/>
      <c r="V242" s="80"/>
      <c r="W242" s="80"/>
      <c r="X242" s="80"/>
      <c r="Y242" s="80"/>
      <c r="Z242" s="214"/>
      <c r="AA242" s="19">
        <v>20</v>
      </c>
      <c r="AB242" s="19" t="s">
        <v>192</v>
      </c>
    </row>
    <row r="243" spans="1:28" s="19" customFormat="1" ht="16.5" customHeight="1">
      <c r="A243" s="80" t="s">
        <v>154</v>
      </c>
      <c r="B243" s="80">
        <f t="shared" si="24"/>
        <v>60</v>
      </c>
      <c r="C243" s="80">
        <v>60</v>
      </c>
      <c r="D243" s="80">
        <v>50</v>
      </c>
      <c r="E243" s="80">
        <v>10</v>
      </c>
      <c r="F243" s="80">
        <v>4</v>
      </c>
      <c r="G243" s="80">
        <v>4</v>
      </c>
      <c r="H243" s="80">
        <v>4</v>
      </c>
      <c r="I243" s="80">
        <v>4</v>
      </c>
      <c r="J243" s="80">
        <v>6</v>
      </c>
      <c r="K243" s="80"/>
      <c r="L243" s="80">
        <v>4</v>
      </c>
      <c r="M243" s="80">
        <v>4</v>
      </c>
      <c r="N243" s="80">
        <v>4</v>
      </c>
      <c r="O243" s="80">
        <v>4</v>
      </c>
      <c r="P243" s="80">
        <v>4</v>
      </c>
      <c r="Q243" s="80">
        <v>4</v>
      </c>
      <c r="R243" s="80">
        <v>4</v>
      </c>
      <c r="S243" s="80">
        <v>4</v>
      </c>
      <c r="T243" s="80">
        <v>4</v>
      </c>
      <c r="U243" s="80">
        <v>2</v>
      </c>
      <c r="V243" s="80"/>
      <c r="W243" s="80"/>
      <c r="X243" s="80" t="s">
        <v>158</v>
      </c>
      <c r="Y243" s="80"/>
      <c r="Z243" s="214" t="s">
        <v>153</v>
      </c>
      <c r="AA243" s="19">
        <v>20</v>
      </c>
      <c r="AB243" s="19" t="s">
        <v>259</v>
      </c>
    </row>
    <row r="244" spans="1:28" s="19" customFormat="1" ht="16.5" customHeight="1">
      <c r="A244" s="80" t="s">
        <v>159</v>
      </c>
      <c r="B244" s="80">
        <f t="shared" si="24"/>
        <v>32</v>
      </c>
      <c r="C244" s="80">
        <v>32</v>
      </c>
      <c r="D244" s="80">
        <v>0</v>
      </c>
      <c r="E244" s="80">
        <v>32</v>
      </c>
      <c r="F244" s="80">
        <v>2</v>
      </c>
      <c r="G244" s="80">
        <v>2</v>
      </c>
      <c r="H244" s="80">
        <v>2</v>
      </c>
      <c r="I244" s="80">
        <v>2</v>
      </c>
      <c r="J244" s="80">
        <v>2</v>
      </c>
      <c r="K244" s="80"/>
      <c r="L244" s="80">
        <v>2</v>
      </c>
      <c r="M244" s="80">
        <v>2</v>
      </c>
      <c r="N244" s="80">
        <v>2</v>
      </c>
      <c r="O244" s="80">
        <v>2</v>
      </c>
      <c r="P244" s="80">
        <v>2</v>
      </c>
      <c r="Q244" s="80">
        <v>2</v>
      </c>
      <c r="R244" s="80">
        <v>2</v>
      </c>
      <c r="S244" s="80">
        <v>2</v>
      </c>
      <c r="T244" s="80">
        <v>2</v>
      </c>
      <c r="U244" s="80">
        <v>2</v>
      </c>
      <c r="V244" s="80">
        <v>2</v>
      </c>
      <c r="W244" s="80"/>
      <c r="X244" s="80"/>
      <c r="Y244" s="80"/>
      <c r="Z244" s="214"/>
      <c r="AA244" s="19">
        <v>22</v>
      </c>
      <c r="AB244" s="19" t="s">
        <v>178</v>
      </c>
    </row>
    <row r="245" spans="1:26" s="19" customFormat="1" ht="16.5" customHeight="1">
      <c r="A245" s="80" t="s">
        <v>265</v>
      </c>
      <c r="B245" s="80">
        <f t="shared" si="24"/>
        <v>48</v>
      </c>
      <c r="C245" s="80">
        <v>48</v>
      </c>
      <c r="D245" s="80">
        <v>24</v>
      </c>
      <c r="E245" s="80">
        <v>24</v>
      </c>
      <c r="F245" s="80">
        <v>4</v>
      </c>
      <c r="G245" s="80">
        <v>4</v>
      </c>
      <c r="H245" s="80">
        <v>4</v>
      </c>
      <c r="I245" s="80">
        <v>4</v>
      </c>
      <c r="J245" s="80">
        <v>4</v>
      </c>
      <c r="K245" s="80"/>
      <c r="L245" s="80">
        <v>4</v>
      </c>
      <c r="M245" s="80">
        <v>4</v>
      </c>
      <c r="N245" s="80">
        <v>4</v>
      </c>
      <c r="O245" s="80">
        <v>4</v>
      </c>
      <c r="P245" s="80">
        <v>4</v>
      </c>
      <c r="Q245" s="80">
        <v>4</v>
      </c>
      <c r="R245" s="80">
        <v>4</v>
      </c>
      <c r="S245" s="80"/>
      <c r="T245" s="80"/>
      <c r="U245" s="80"/>
      <c r="V245" s="80"/>
      <c r="W245" s="80"/>
      <c r="X245" s="80" t="s">
        <v>163</v>
      </c>
      <c r="Y245" s="80"/>
      <c r="Z245" s="214" t="s">
        <v>153</v>
      </c>
    </row>
    <row r="246" spans="1:28" s="19" customFormat="1" ht="16.5" customHeight="1">
      <c r="A246" s="80" t="s">
        <v>266</v>
      </c>
      <c r="B246" s="80">
        <f t="shared" si="24"/>
        <v>32</v>
      </c>
      <c r="C246" s="80">
        <v>32</v>
      </c>
      <c r="D246" s="80">
        <v>24</v>
      </c>
      <c r="E246" s="80">
        <v>8</v>
      </c>
      <c r="F246" s="80"/>
      <c r="K246" s="80"/>
      <c r="L246" s="80"/>
      <c r="M246" s="80"/>
      <c r="N246" s="80"/>
      <c r="O246" s="80">
        <v>2</v>
      </c>
      <c r="P246" s="80">
        <v>4</v>
      </c>
      <c r="Q246" s="80">
        <v>4</v>
      </c>
      <c r="R246" s="80">
        <v>4</v>
      </c>
      <c r="S246" s="80">
        <v>4</v>
      </c>
      <c r="T246" s="80">
        <v>4</v>
      </c>
      <c r="U246" s="80">
        <v>4</v>
      </c>
      <c r="V246" s="80">
        <v>4</v>
      </c>
      <c r="W246" s="80">
        <v>2</v>
      </c>
      <c r="X246" s="80"/>
      <c r="Y246" s="80"/>
      <c r="Z246" s="215"/>
      <c r="AA246" s="19">
        <v>18</v>
      </c>
      <c r="AB246" s="19" t="s">
        <v>267</v>
      </c>
    </row>
    <row r="247" spans="1:27" s="19" customFormat="1" ht="16.5" customHeight="1">
      <c r="A247" s="199" t="s">
        <v>268</v>
      </c>
      <c r="B247" s="80">
        <f t="shared" si="24"/>
        <v>80</v>
      </c>
      <c r="C247" s="80">
        <v>80</v>
      </c>
      <c r="D247" s="80">
        <v>80</v>
      </c>
      <c r="E247" s="80">
        <v>0</v>
      </c>
      <c r="F247" s="80"/>
      <c r="G247" s="80"/>
      <c r="H247" s="80">
        <v>4</v>
      </c>
      <c r="I247" s="80">
        <v>4</v>
      </c>
      <c r="J247" s="80">
        <v>4</v>
      </c>
      <c r="K247" s="80">
        <v>2</v>
      </c>
      <c r="L247" s="80">
        <v>4</v>
      </c>
      <c r="M247" s="80">
        <v>4</v>
      </c>
      <c r="N247" s="80">
        <v>4</v>
      </c>
      <c r="O247" s="80">
        <v>4</v>
      </c>
      <c r="P247" s="80">
        <v>4</v>
      </c>
      <c r="Q247" s="80">
        <v>4</v>
      </c>
      <c r="R247" s="80">
        <v>6</v>
      </c>
      <c r="S247" s="80">
        <v>6</v>
      </c>
      <c r="T247" s="80">
        <v>6</v>
      </c>
      <c r="U247" s="80">
        <v>8</v>
      </c>
      <c r="V247" s="80">
        <v>8</v>
      </c>
      <c r="W247" s="80">
        <v>8</v>
      </c>
      <c r="X247" s="80" t="s">
        <v>168</v>
      </c>
      <c r="Y247" s="80"/>
      <c r="Z247" s="214" t="s">
        <v>153</v>
      </c>
      <c r="AA247" s="19">
        <f>SUM(AA242:AA246)</f>
        <v>80</v>
      </c>
    </row>
    <row r="248" spans="1:26" s="19" customFormat="1" ht="16.5" customHeight="1">
      <c r="A248" s="80" t="s">
        <v>269</v>
      </c>
      <c r="B248" s="80">
        <f t="shared" si="24"/>
        <v>112</v>
      </c>
      <c r="C248" s="80">
        <v>112</v>
      </c>
      <c r="D248" s="80">
        <v>80</v>
      </c>
      <c r="E248" s="80">
        <v>32</v>
      </c>
      <c r="F248" s="80">
        <v>8</v>
      </c>
      <c r="G248" s="80">
        <v>8</v>
      </c>
      <c r="H248" s="80">
        <v>8</v>
      </c>
      <c r="I248" s="80">
        <v>8</v>
      </c>
      <c r="J248" s="80">
        <v>6</v>
      </c>
      <c r="K248" s="80">
        <v>2</v>
      </c>
      <c r="L248" s="80">
        <v>6</v>
      </c>
      <c r="M248" s="80">
        <v>6</v>
      </c>
      <c r="N248" s="80">
        <v>6</v>
      </c>
      <c r="O248" s="80">
        <v>6</v>
      </c>
      <c r="P248" s="80">
        <v>6</v>
      </c>
      <c r="Q248" s="80">
        <v>6</v>
      </c>
      <c r="R248" s="80">
        <v>6</v>
      </c>
      <c r="S248" s="80">
        <v>6</v>
      </c>
      <c r="T248" s="80">
        <v>6</v>
      </c>
      <c r="U248" s="80">
        <v>6</v>
      </c>
      <c r="V248" s="80">
        <v>6</v>
      </c>
      <c r="W248" s="80">
        <v>6</v>
      </c>
      <c r="X248" s="80"/>
      <c r="Y248" s="80"/>
      <c r="Z248" s="214" t="s">
        <v>153</v>
      </c>
    </row>
    <row r="249" spans="1:26" s="19" customFormat="1" ht="16.5" customHeight="1">
      <c r="A249" s="211" t="s">
        <v>270</v>
      </c>
      <c r="B249" s="80">
        <f t="shared" si="24"/>
        <v>24</v>
      </c>
      <c r="C249" s="80">
        <v>24</v>
      </c>
      <c r="D249" s="80">
        <v>0</v>
      </c>
      <c r="E249" s="80">
        <v>24</v>
      </c>
      <c r="F249" s="80"/>
      <c r="G249" s="80"/>
      <c r="H249" s="80"/>
      <c r="I249" s="80"/>
      <c r="J249" s="80"/>
      <c r="K249" s="80"/>
      <c r="L249" s="80">
        <v>4</v>
      </c>
      <c r="M249" s="80">
        <v>4</v>
      </c>
      <c r="N249" s="80">
        <v>4</v>
      </c>
      <c r="O249" s="80">
        <v>4</v>
      </c>
      <c r="P249" s="80">
        <v>4</v>
      </c>
      <c r="Q249" s="80">
        <v>4</v>
      </c>
      <c r="R249" s="80"/>
      <c r="S249" s="80"/>
      <c r="T249" s="80"/>
      <c r="U249" s="80"/>
      <c r="V249" s="80"/>
      <c r="W249" s="80"/>
      <c r="X249" s="80" t="s">
        <v>172</v>
      </c>
      <c r="Y249" s="80"/>
      <c r="Z249" s="126"/>
    </row>
    <row r="250" spans="1:26" s="19" customFormat="1" ht="16.5" customHeight="1">
      <c r="A250" s="80"/>
      <c r="B250" s="80"/>
      <c r="C250" s="80"/>
      <c r="D250" s="210"/>
      <c r="E250" s="21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126"/>
    </row>
    <row r="251" spans="1:26" s="19" customFormat="1" ht="16.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126"/>
    </row>
    <row r="252" spans="1:26" s="19" customFormat="1" ht="16.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Z252" s="126"/>
    </row>
    <row r="253" spans="1:26" s="19" customFormat="1" ht="16.5" customHeight="1">
      <c r="A253" s="80"/>
      <c r="B253" s="80"/>
      <c r="C253" s="80"/>
      <c r="D253" s="80"/>
      <c r="E253" s="80"/>
      <c r="F253" s="212" t="s">
        <v>271</v>
      </c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  <c r="T253" s="213"/>
      <c r="U253" s="213"/>
      <c r="V253" s="213"/>
      <c r="W253" s="213"/>
      <c r="X253" s="213"/>
      <c r="Y253" s="216"/>
      <c r="Z253" s="126"/>
    </row>
    <row r="254" spans="1:26" s="19" customFormat="1" ht="16.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126"/>
    </row>
    <row r="255" spans="1:26" s="19" customFormat="1" ht="16.5" customHeight="1">
      <c r="A255" s="80"/>
      <c r="B255" s="80">
        <f aca="true" t="shared" si="25" ref="B255:X255">SUM(B242:B254)</f>
        <v>442</v>
      </c>
      <c r="C255" s="80">
        <f t="shared" si="25"/>
        <v>442</v>
      </c>
      <c r="D255" s="80">
        <f t="shared" si="25"/>
        <v>312</v>
      </c>
      <c r="E255" s="80">
        <f t="shared" si="25"/>
        <v>130</v>
      </c>
      <c r="F255" s="80">
        <f t="shared" si="25"/>
        <v>22</v>
      </c>
      <c r="G255" s="80">
        <f t="shared" si="25"/>
        <v>22</v>
      </c>
      <c r="H255" s="80">
        <f t="shared" si="25"/>
        <v>26</v>
      </c>
      <c r="I255" s="80">
        <f t="shared" si="25"/>
        <v>26</v>
      </c>
      <c r="J255" s="80">
        <f t="shared" si="25"/>
        <v>26</v>
      </c>
      <c r="K255" s="80">
        <f t="shared" si="25"/>
        <v>6</v>
      </c>
      <c r="L255" s="80">
        <f t="shared" si="25"/>
        <v>28</v>
      </c>
      <c r="M255" s="80">
        <f t="shared" si="25"/>
        <v>28</v>
      </c>
      <c r="N255" s="80">
        <f t="shared" si="25"/>
        <v>28</v>
      </c>
      <c r="O255" s="80">
        <f t="shared" si="25"/>
        <v>30</v>
      </c>
      <c r="P255" s="80">
        <f t="shared" si="25"/>
        <v>32</v>
      </c>
      <c r="Q255" s="80">
        <f t="shared" si="25"/>
        <v>32</v>
      </c>
      <c r="R255" s="80">
        <f t="shared" si="25"/>
        <v>30</v>
      </c>
      <c r="S255" s="80">
        <f t="shared" si="25"/>
        <v>26</v>
      </c>
      <c r="T255" s="80">
        <f t="shared" si="25"/>
        <v>22</v>
      </c>
      <c r="U255" s="80">
        <f t="shared" si="25"/>
        <v>22</v>
      </c>
      <c r="V255" s="80">
        <f t="shared" si="25"/>
        <v>20</v>
      </c>
      <c r="W255" s="80">
        <f t="shared" si="25"/>
        <v>16</v>
      </c>
      <c r="X255" s="80">
        <f t="shared" si="25"/>
        <v>0</v>
      </c>
      <c r="Y255" s="80"/>
      <c r="Z255" s="126"/>
    </row>
    <row r="256" spans="1:26" s="19" customFormat="1" ht="24.75" customHeight="1">
      <c r="A256" s="129" t="s">
        <v>175</v>
      </c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6.5" customHeight="1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</row>
    <row r="258" spans="1:28" s="19" customFormat="1" ht="28.5" customHeight="1">
      <c r="A258" s="217" t="s">
        <v>123</v>
      </c>
      <c r="B258" s="217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169"/>
      <c r="AB258" s="169"/>
    </row>
    <row r="259" spans="1:28" s="19" customFormat="1" ht="28.5" customHeight="1">
      <c r="A259" s="108" t="s">
        <v>272</v>
      </c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69"/>
      <c r="AB259" s="169"/>
    </row>
    <row r="260" spans="1:28" s="19" customFormat="1" ht="28.5" customHeight="1">
      <c r="A260" s="218" t="s">
        <v>273</v>
      </c>
      <c r="B260" s="218"/>
      <c r="C260" s="219"/>
      <c r="D260" s="219"/>
      <c r="E260" s="219"/>
      <c r="F260" s="114" t="s">
        <v>236</v>
      </c>
      <c r="G260" s="114"/>
      <c r="H260" s="114"/>
      <c r="I260" s="114"/>
      <c r="J260" s="114"/>
      <c r="K260" s="137" t="s">
        <v>127</v>
      </c>
      <c r="L260" s="138"/>
      <c r="M260" s="138"/>
      <c r="N260" s="138"/>
      <c r="O260" s="137" t="s">
        <v>237</v>
      </c>
      <c r="P260" s="138"/>
      <c r="Q260" s="138"/>
      <c r="R260" s="138"/>
      <c r="S260" s="114" t="s">
        <v>129</v>
      </c>
      <c r="T260" s="114"/>
      <c r="U260" s="114"/>
      <c r="V260" s="114"/>
      <c r="W260" s="114"/>
      <c r="X260" s="138" t="s">
        <v>130</v>
      </c>
      <c r="Y260" s="152"/>
      <c r="Z260" s="166" t="s">
        <v>131</v>
      </c>
      <c r="AA260" s="169"/>
      <c r="AB260" s="169"/>
    </row>
    <row r="261" spans="1:28" s="19" customFormat="1" ht="28.5" customHeight="1">
      <c r="A261" s="218"/>
      <c r="B261" s="218"/>
      <c r="C261" s="219"/>
      <c r="D261" s="219"/>
      <c r="E261" s="219"/>
      <c r="F261" s="120">
        <v>1</v>
      </c>
      <c r="G261" s="120">
        <v>2</v>
      </c>
      <c r="H261" s="120">
        <v>3</v>
      </c>
      <c r="I261" s="120">
        <v>4</v>
      </c>
      <c r="J261" s="120">
        <v>5</v>
      </c>
      <c r="K261" s="123">
        <v>6</v>
      </c>
      <c r="L261" s="123">
        <v>7</v>
      </c>
      <c r="M261" s="123">
        <v>8</v>
      </c>
      <c r="N261" s="123">
        <v>9</v>
      </c>
      <c r="O261" s="123">
        <v>10</v>
      </c>
      <c r="P261" s="123">
        <v>11</v>
      </c>
      <c r="Q261" s="123">
        <v>12</v>
      </c>
      <c r="R261" s="123">
        <v>13</v>
      </c>
      <c r="S261" s="120">
        <v>14</v>
      </c>
      <c r="T261" s="120">
        <v>15</v>
      </c>
      <c r="U261" s="120">
        <v>16</v>
      </c>
      <c r="V261" s="120">
        <v>17</v>
      </c>
      <c r="W261" s="120">
        <v>18</v>
      </c>
      <c r="X261" s="123">
        <v>19</v>
      </c>
      <c r="Y261" s="123" t="s">
        <v>132</v>
      </c>
      <c r="Z261" s="80"/>
      <c r="AA261" s="169"/>
      <c r="AB261" s="169"/>
    </row>
    <row r="262" spans="1:28" s="19" customFormat="1" ht="64.5" customHeight="1">
      <c r="A262" s="218"/>
      <c r="B262" s="218"/>
      <c r="C262" s="119" t="s">
        <v>133</v>
      </c>
      <c r="D262" s="122" t="s">
        <v>134</v>
      </c>
      <c r="E262" s="122" t="s">
        <v>135</v>
      </c>
      <c r="F262" s="123" t="s">
        <v>136</v>
      </c>
      <c r="G262" s="123" t="s">
        <v>137</v>
      </c>
      <c r="H262" s="123" t="s">
        <v>138</v>
      </c>
      <c r="I262" s="123" t="s">
        <v>139</v>
      </c>
      <c r="J262" s="123" t="s">
        <v>140</v>
      </c>
      <c r="K262" s="123" t="s">
        <v>141</v>
      </c>
      <c r="L262" s="123" t="s">
        <v>142</v>
      </c>
      <c r="M262" s="123" t="s">
        <v>143</v>
      </c>
      <c r="N262" s="123" t="s">
        <v>144</v>
      </c>
      <c r="O262" s="123" t="s">
        <v>145</v>
      </c>
      <c r="P262" s="123" t="s">
        <v>146</v>
      </c>
      <c r="Q262" s="123" t="s">
        <v>147</v>
      </c>
      <c r="R262" s="123" t="s">
        <v>148</v>
      </c>
      <c r="S262" s="123" t="s">
        <v>149</v>
      </c>
      <c r="T262" s="123" t="s">
        <v>137</v>
      </c>
      <c r="U262" s="123" t="s">
        <v>138</v>
      </c>
      <c r="V262" s="123" t="s">
        <v>139</v>
      </c>
      <c r="W262" s="123" t="s">
        <v>140</v>
      </c>
      <c r="X262" s="123" t="s">
        <v>150</v>
      </c>
      <c r="Y262" s="123" t="s">
        <v>151</v>
      </c>
      <c r="Z262" s="80"/>
      <c r="AA262" s="169"/>
      <c r="AB262" s="169"/>
    </row>
    <row r="263" spans="1:28" s="19" customFormat="1" ht="22.5" customHeight="1">
      <c r="A263" s="220" t="s">
        <v>238</v>
      </c>
      <c r="B263" s="221">
        <f aca="true" t="shared" si="26" ref="B263:B270">SUM(F263:W263)</f>
        <v>54</v>
      </c>
      <c r="C263" s="119">
        <v>54</v>
      </c>
      <c r="D263" s="122">
        <v>54</v>
      </c>
      <c r="E263" s="119">
        <v>0</v>
      </c>
      <c r="F263" s="222">
        <v>4</v>
      </c>
      <c r="G263" s="222">
        <v>4</v>
      </c>
      <c r="H263" s="222">
        <v>4</v>
      </c>
      <c r="I263" s="222">
        <v>4</v>
      </c>
      <c r="J263" s="222">
        <v>4</v>
      </c>
      <c r="K263" s="222"/>
      <c r="L263" s="222">
        <v>4</v>
      </c>
      <c r="M263" s="222">
        <v>4</v>
      </c>
      <c r="N263" s="222">
        <v>4</v>
      </c>
      <c r="O263" s="222">
        <v>4</v>
      </c>
      <c r="P263" s="222">
        <v>4</v>
      </c>
      <c r="Q263" s="222">
        <v>4</v>
      </c>
      <c r="R263" s="222">
        <v>4</v>
      </c>
      <c r="S263" s="222">
        <v>4</v>
      </c>
      <c r="T263" s="222">
        <v>2</v>
      </c>
      <c r="U263" s="222"/>
      <c r="V263" s="222"/>
      <c r="W263" s="222"/>
      <c r="X263" s="222"/>
      <c r="Y263" s="80"/>
      <c r="Z263" s="221"/>
      <c r="AA263" s="169"/>
      <c r="AB263" s="169"/>
    </row>
    <row r="264" spans="1:28" s="19" customFormat="1" ht="18" customHeight="1">
      <c r="A264" s="166" t="s">
        <v>221</v>
      </c>
      <c r="B264" s="221">
        <f t="shared" si="26"/>
        <v>40</v>
      </c>
      <c r="C264" s="221">
        <v>40</v>
      </c>
      <c r="D264" s="221">
        <v>40</v>
      </c>
      <c r="E264" s="221">
        <v>0</v>
      </c>
      <c r="F264" s="221">
        <v>4</v>
      </c>
      <c r="G264" s="221">
        <v>2</v>
      </c>
      <c r="H264" s="221">
        <v>2</v>
      </c>
      <c r="I264" s="221">
        <v>2</v>
      </c>
      <c r="J264" s="221">
        <v>2</v>
      </c>
      <c r="K264" s="221"/>
      <c r="L264" s="221">
        <v>2</v>
      </c>
      <c r="M264" s="221">
        <v>2</v>
      </c>
      <c r="N264" s="221">
        <v>2</v>
      </c>
      <c r="O264" s="221">
        <v>2</v>
      </c>
      <c r="P264" s="221">
        <v>2</v>
      </c>
      <c r="Q264" s="221">
        <v>2</v>
      </c>
      <c r="R264" s="221">
        <v>2</v>
      </c>
      <c r="S264" s="221">
        <v>4</v>
      </c>
      <c r="T264" s="221">
        <v>4</v>
      </c>
      <c r="U264" s="221">
        <v>4</v>
      </c>
      <c r="V264" s="221">
        <v>2</v>
      </c>
      <c r="W264" s="221"/>
      <c r="X264" s="80" t="s">
        <v>158</v>
      </c>
      <c r="Y264" s="80"/>
      <c r="Z264" s="229" t="s">
        <v>153</v>
      </c>
      <c r="AA264" s="169"/>
      <c r="AB264" s="230"/>
    </row>
    <row r="265" spans="1:28" s="19" customFormat="1" ht="18" customHeight="1">
      <c r="A265" s="166" t="s">
        <v>154</v>
      </c>
      <c r="B265" s="221">
        <f t="shared" si="26"/>
        <v>60</v>
      </c>
      <c r="C265" s="221">
        <v>60</v>
      </c>
      <c r="D265" s="221">
        <v>50</v>
      </c>
      <c r="E265" s="221">
        <v>10</v>
      </c>
      <c r="F265" s="221">
        <v>4</v>
      </c>
      <c r="G265" s="221">
        <v>4</v>
      </c>
      <c r="H265" s="221">
        <v>2</v>
      </c>
      <c r="I265" s="221">
        <v>4</v>
      </c>
      <c r="J265" s="221">
        <v>4</v>
      </c>
      <c r="K265" s="221"/>
      <c r="L265" s="221">
        <v>4</v>
      </c>
      <c r="M265" s="221">
        <v>4</v>
      </c>
      <c r="N265" s="221">
        <v>4</v>
      </c>
      <c r="O265" s="221">
        <v>4</v>
      </c>
      <c r="P265" s="221">
        <v>4</v>
      </c>
      <c r="Q265" s="221">
        <v>4</v>
      </c>
      <c r="R265" s="221">
        <v>4</v>
      </c>
      <c r="S265" s="221">
        <v>4</v>
      </c>
      <c r="T265" s="221">
        <v>4</v>
      </c>
      <c r="U265" s="221">
        <v>4</v>
      </c>
      <c r="V265" s="221">
        <v>2</v>
      </c>
      <c r="W265" s="221"/>
      <c r="X265" s="80"/>
      <c r="Y265" s="80"/>
      <c r="Z265" s="229" t="s">
        <v>153</v>
      </c>
      <c r="AA265" s="169"/>
      <c r="AB265" s="230"/>
    </row>
    <row r="266" spans="1:28" s="19" customFormat="1" ht="18" customHeight="1">
      <c r="A266" s="166" t="s">
        <v>159</v>
      </c>
      <c r="B266" s="221">
        <f t="shared" si="26"/>
        <v>32</v>
      </c>
      <c r="C266" s="221">
        <v>32</v>
      </c>
      <c r="D266" s="221">
        <v>4</v>
      </c>
      <c r="E266" s="221">
        <v>28</v>
      </c>
      <c r="F266" s="221">
        <v>2</v>
      </c>
      <c r="G266" s="221">
        <v>2</v>
      </c>
      <c r="H266" s="221">
        <v>2</v>
      </c>
      <c r="I266" s="221">
        <v>2</v>
      </c>
      <c r="J266" s="221">
        <v>2</v>
      </c>
      <c r="K266" s="221"/>
      <c r="L266" s="221">
        <v>2</v>
      </c>
      <c r="M266" s="221">
        <v>2</v>
      </c>
      <c r="N266" s="221">
        <v>2</v>
      </c>
      <c r="O266" s="221">
        <v>2</v>
      </c>
      <c r="P266" s="221">
        <v>2</v>
      </c>
      <c r="Q266" s="221">
        <v>2</v>
      </c>
      <c r="R266" s="221">
        <v>2</v>
      </c>
      <c r="S266" s="221">
        <v>2</v>
      </c>
      <c r="T266" s="221">
        <v>2</v>
      </c>
      <c r="U266" s="221">
        <v>2</v>
      </c>
      <c r="V266" s="221">
        <v>2</v>
      </c>
      <c r="W266" s="221"/>
      <c r="X266" s="221" t="s">
        <v>163</v>
      </c>
      <c r="Y266" s="80"/>
      <c r="Z266" s="229"/>
      <c r="AA266" s="169"/>
      <c r="AB266" s="230"/>
    </row>
    <row r="267" spans="1:28" s="19" customFormat="1" ht="18" customHeight="1">
      <c r="A267" s="166" t="s">
        <v>274</v>
      </c>
      <c r="B267" s="221">
        <f t="shared" si="26"/>
        <v>20</v>
      </c>
      <c r="C267" s="221">
        <v>20</v>
      </c>
      <c r="D267" s="221">
        <v>12</v>
      </c>
      <c r="E267" s="221">
        <v>8</v>
      </c>
      <c r="F267" s="221">
        <v>4</v>
      </c>
      <c r="G267" s="221">
        <v>4</v>
      </c>
      <c r="H267" s="221">
        <v>4</v>
      </c>
      <c r="I267" s="221">
        <v>4</v>
      </c>
      <c r="J267" s="221">
        <v>4</v>
      </c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80"/>
      <c r="Z267" s="229"/>
      <c r="AA267" s="169"/>
      <c r="AB267" s="169"/>
    </row>
    <row r="268" spans="1:28" s="19" customFormat="1" ht="18" customHeight="1">
      <c r="A268" s="223" t="s">
        <v>275</v>
      </c>
      <c r="B268" s="221">
        <f t="shared" si="26"/>
        <v>48</v>
      </c>
      <c r="C268" s="221">
        <v>48</v>
      </c>
      <c r="D268" s="221">
        <v>36</v>
      </c>
      <c r="E268" s="221">
        <v>12</v>
      </c>
      <c r="F268" s="221">
        <v>4</v>
      </c>
      <c r="G268" s="221">
        <v>4</v>
      </c>
      <c r="H268" s="221">
        <v>4</v>
      </c>
      <c r="I268" s="221">
        <v>4</v>
      </c>
      <c r="J268" s="221">
        <v>4</v>
      </c>
      <c r="K268" s="221">
        <v>2</v>
      </c>
      <c r="L268" s="221">
        <v>4</v>
      </c>
      <c r="M268" s="221">
        <v>4</v>
      </c>
      <c r="N268" s="221">
        <v>4</v>
      </c>
      <c r="O268" s="221">
        <v>4</v>
      </c>
      <c r="P268" s="221">
        <v>4</v>
      </c>
      <c r="Q268" s="221">
        <v>4</v>
      </c>
      <c r="R268" s="221">
        <v>2</v>
      </c>
      <c r="S268" s="221"/>
      <c r="T268" s="221"/>
      <c r="U268" s="221"/>
      <c r="V268" s="221"/>
      <c r="W268" s="221"/>
      <c r="X268" s="221" t="s">
        <v>168</v>
      </c>
      <c r="Y268" s="80"/>
      <c r="Z268" s="231"/>
      <c r="AA268" s="169"/>
      <c r="AB268" s="169"/>
    </row>
    <row r="269" spans="1:28" s="19" customFormat="1" ht="18" customHeight="1">
      <c r="A269" s="166" t="s">
        <v>206</v>
      </c>
      <c r="B269" s="221">
        <f t="shared" si="26"/>
        <v>30</v>
      </c>
      <c r="C269" s="221">
        <v>30</v>
      </c>
      <c r="D269" s="221">
        <v>30</v>
      </c>
      <c r="E269" s="221">
        <v>0</v>
      </c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>
        <v>2</v>
      </c>
      <c r="Q269" s="221">
        <v>4</v>
      </c>
      <c r="R269" s="221">
        <v>4</v>
      </c>
      <c r="S269" s="221">
        <v>4</v>
      </c>
      <c r="T269" s="221">
        <v>4</v>
      </c>
      <c r="U269" s="221">
        <v>4</v>
      </c>
      <c r="V269" s="221">
        <v>4</v>
      </c>
      <c r="W269" s="221">
        <v>4</v>
      </c>
      <c r="X269" s="221"/>
      <c r="Y269" s="80"/>
      <c r="Z269" s="229" t="s">
        <v>153</v>
      </c>
      <c r="AA269" s="169"/>
      <c r="AB269" s="230"/>
    </row>
    <row r="270" spans="1:28" s="19" customFormat="1" ht="18" customHeight="1">
      <c r="A270" s="166" t="s">
        <v>169</v>
      </c>
      <c r="B270" s="221">
        <f t="shared" si="26"/>
        <v>62</v>
      </c>
      <c r="C270" s="221">
        <v>62</v>
      </c>
      <c r="D270" s="221">
        <v>46</v>
      </c>
      <c r="E270" s="221">
        <v>16</v>
      </c>
      <c r="F270" s="221">
        <v>6</v>
      </c>
      <c r="G270" s="221">
        <v>6</v>
      </c>
      <c r="H270" s="221">
        <v>6</v>
      </c>
      <c r="I270" s="221">
        <v>6</v>
      </c>
      <c r="J270" s="221">
        <v>4</v>
      </c>
      <c r="K270" s="221">
        <v>2</v>
      </c>
      <c r="L270" s="221">
        <v>4</v>
      </c>
      <c r="M270" s="221">
        <v>6</v>
      </c>
      <c r="N270" s="221">
        <v>6</v>
      </c>
      <c r="O270" s="221">
        <v>4</v>
      </c>
      <c r="P270" s="221">
        <v>6</v>
      </c>
      <c r="Q270" s="221">
        <v>4</v>
      </c>
      <c r="R270" s="221">
        <v>2</v>
      </c>
      <c r="S270" s="221"/>
      <c r="T270" s="221"/>
      <c r="U270" s="221"/>
      <c r="V270" s="221"/>
      <c r="W270" s="221"/>
      <c r="X270" s="221" t="s">
        <v>172</v>
      </c>
      <c r="Y270" s="80"/>
      <c r="Z270" s="229" t="s">
        <v>153</v>
      </c>
      <c r="AA270" s="169"/>
      <c r="AB270" s="230"/>
    </row>
    <row r="271" spans="1:28" s="19" customFormat="1" ht="18" customHeight="1">
      <c r="A271" s="166" t="s">
        <v>276</v>
      </c>
      <c r="B271" s="221">
        <f>SUM(I271:W271)</f>
        <v>36</v>
      </c>
      <c r="C271" s="221">
        <v>36</v>
      </c>
      <c r="D271" s="221">
        <v>36</v>
      </c>
      <c r="E271" s="221">
        <v>0</v>
      </c>
      <c r="F271" s="221"/>
      <c r="G271" s="221"/>
      <c r="H271" s="221"/>
      <c r="I271" s="221">
        <v>2</v>
      </c>
      <c r="J271" s="221">
        <v>4</v>
      </c>
      <c r="K271" s="221">
        <v>2</v>
      </c>
      <c r="L271" s="221">
        <v>4</v>
      </c>
      <c r="M271" s="221">
        <v>4</v>
      </c>
      <c r="N271" s="221">
        <v>4</v>
      </c>
      <c r="O271" s="221">
        <v>4</v>
      </c>
      <c r="P271" s="221">
        <v>4</v>
      </c>
      <c r="Q271" s="221">
        <v>4</v>
      </c>
      <c r="R271" s="221">
        <v>2</v>
      </c>
      <c r="S271" s="221">
        <v>2</v>
      </c>
      <c r="T271" s="221"/>
      <c r="U271" s="221"/>
      <c r="V271" s="221"/>
      <c r="W271" s="221"/>
      <c r="X271" s="221"/>
      <c r="Y271" s="80"/>
      <c r="Z271" s="229" t="s">
        <v>153</v>
      </c>
      <c r="AA271" s="169"/>
      <c r="AB271" s="230"/>
    </row>
    <row r="272" spans="1:28" s="19" customFormat="1" ht="18" customHeight="1">
      <c r="A272" s="224" t="s">
        <v>277</v>
      </c>
      <c r="B272" s="221">
        <f>SUM(F272:W272)</f>
        <v>60</v>
      </c>
      <c r="C272" s="221">
        <v>60</v>
      </c>
      <c r="D272" s="221">
        <v>60</v>
      </c>
      <c r="E272" s="221">
        <v>0</v>
      </c>
      <c r="F272" s="221"/>
      <c r="G272" s="221"/>
      <c r="H272" s="221"/>
      <c r="I272" s="221"/>
      <c r="J272" s="221"/>
      <c r="K272" s="221"/>
      <c r="L272" s="221">
        <v>4</v>
      </c>
      <c r="M272" s="221">
        <v>4</v>
      </c>
      <c r="N272" s="221">
        <v>4</v>
      </c>
      <c r="O272" s="221">
        <v>4</v>
      </c>
      <c r="P272" s="221">
        <v>4</v>
      </c>
      <c r="Q272" s="221">
        <v>4</v>
      </c>
      <c r="R272" s="221">
        <v>6</v>
      </c>
      <c r="S272" s="221">
        <v>6</v>
      </c>
      <c r="T272" s="221">
        <v>6</v>
      </c>
      <c r="U272" s="221">
        <v>6</v>
      </c>
      <c r="V272" s="221">
        <v>6</v>
      </c>
      <c r="W272" s="221">
        <v>6</v>
      </c>
      <c r="X272" s="221"/>
      <c r="Y272" s="80"/>
      <c r="Z272" s="229"/>
      <c r="AA272" s="169"/>
      <c r="AB272" s="230"/>
    </row>
    <row r="273" spans="1:28" s="19" customFormat="1" ht="18" customHeight="1">
      <c r="A273" s="211" t="s">
        <v>270</v>
      </c>
      <c r="B273" s="221">
        <f>SUM(F273:W273)</f>
        <v>0</v>
      </c>
      <c r="C273" s="80">
        <v>24</v>
      </c>
      <c r="D273" s="80">
        <v>0</v>
      </c>
      <c r="E273" s="80">
        <v>24</v>
      </c>
      <c r="F273" s="221"/>
      <c r="G273" s="221"/>
      <c r="H273" s="221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1"/>
      <c r="U273" s="221"/>
      <c r="V273" s="221"/>
      <c r="W273" s="221"/>
      <c r="X273" s="221"/>
      <c r="Y273" s="80"/>
      <c r="Z273" s="229" t="s">
        <v>153</v>
      </c>
      <c r="AA273" s="169"/>
      <c r="AB273" s="230"/>
    </row>
    <row r="274" spans="1:28" s="19" customFormat="1" ht="18" customHeight="1">
      <c r="A274" s="166"/>
      <c r="B274" s="221"/>
      <c r="C274" s="221"/>
      <c r="D274" s="221"/>
      <c r="E274" s="221"/>
      <c r="F274" s="225" t="s">
        <v>278</v>
      </c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  <c r="U274" s="225"/>
      <c r="V274" s="225"/>
      <c r="W274" s="225"/>
      <c r="X274" s="225"/>
      <c r="Y274" s="225"/>
      <c r="Z274" s="221"/>
      <c r="AA274" s="169"/>
      <c r="AB274" s="169"/>
    </row>
    <row r="275" spans="1:28" s="19" customFormat="1" ht="18" customHeight="1">
      <c r="A275" s="166"/>
      <c r="B275" s="221"/>
      <c r="C275" s="221"/>
      <c r="D275" s="221"/>
      <c r="E275" s="221"/>
      <c r="F275" s="221"/>
      <c r="G275" s="221"/>
      <c r="H275" s="221"/>
      <c r="I275" s="221"/>
      <c r="J275" s="227"/>
      <c r="K275" s="228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169"/>
      <c r="AB275" s="169"/>
    </row>
    <row r="276" spans="1:28" s="19" customFormat="1" ht="18" customHeight="1">
      <c r="A276" s="166"/>
      <c r="B276" s="221">
        <f aca="true" t="shared" si="27" ref="B276:X276">SUM(B263:B273)</f>
        <v>442</v>
      </c>
      <c r="C276" s="221">
        <f t="shared" si="27"/>
        <v>466</v>
      </c>
      <c r="D276" s="221">
        <f t="shared" si="27"/>
        <v>368</v>
      </c>
      <c r="E276" s="221">
        <f t="shared" si="27"/>
        <v>98</v>
      </c>
      <c r="F276" s="221">
        <f t="shared" si="27"/>
        <v>28</v>
      </c>
      <c r="G276" s="221">
        <f t="shared" si="27"/>
        <v>26</v>
      </c>
      <c r="H276" s="221">
        <f t="shared" si="27"/>
        <v>24</v>
      </c>
      <c r="I276" s="221">
        <f t="shared" si="27"/>
        <v>28</v>
      </c>
      <c r="J276" s="221">
        <f t="shared" si="27"/>
        <v>28</v>
      </c>
      <c r="K276" s="221">
        <f t="shared" si="27"/>
        <v>6</v>
      </c>
      <c r="L276" s="221">
        <f t="shared" si="27"/>
        <v>28</v>
      </c>
      <c r="M276" s="221">
        <f t="shared" si="27"/>
        <v>30</v>
      </c>
      <c r="N276" s="221">
        <f t="shared" si="27"/>
        <v>30</v>
      </c>
      <c r="O276" s="221">
        <f t="shared" si="27"/>
        <v>28</v>
      </c>
      <c r="P276" s="221">
        <f t="shared" si="27"/>
        <v>32</v>
      </c>
      <c r="Q276" s="221">
        <f t="shared" si="27"/>
        <v>32</v>
      </c>
      <c r="R276" s="221">
        <f t="shared" si="27"/>
        <v>28</v>
      </c>
      <c r="S276" s="221">
        <f t="shared" si="27"/>
        <v>26</v>
      </c>
      <c r="T276" s="221">
        <f t="shared" si="27"/>
        <v>22</v>
      </c>
      <c r="U276" s="221">
        <f t="shared" si="27"/>
        <v>20</v>
      </c>
      <c r="V276" s="221">
        <f t="shared" si="27"/>
        <v>16</v>
      </c>
      <c r="W276" s="221">
        <f t="shared" si="27"/>
        <v>10</v>
      </c>
      <c r="X276" s="221">
        <f t="shared" si="27"/>
        <v>0</v>
      </c>
      <c r="Y276" s="221"/>
      <c r="Z276" s="221"/>
      <c r="AA276" s="169"/>
      <c r="AB276" s="169"/>
    </row>
    <row r="277" spans="1:28" s="19" customFormat="1" ht="28.5" customHeight="1">
      <c r="A277" s="129" t="s">
        <v>175</v>
      </c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69"/>
      <c r="AB277" s="169"/>
    </row>
    <row r="278" spans="1:28" s="19" customFormat="1" ht="28.5" customHeight="1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  <c r="AA278" s="169"/>
      <c r="AB278" s="169"/>
    </row>
    <row r="279" spans="1:28" s="19" customFormat="1" ht="40.5" customHeight="1">
      <c r="A279" s="217" t="s">
        <v>123</v>
      </c>
      <c r="B279" s="217"/>
      <c r="C279" s="217"/>
      <c r="D279" s="217"/>
      <c r="E279" s="217"/>
      <c r="F279" s="217"/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169"/>
      <c r="AB279" s="169"/>
    </row>
    <row r="280" spans="1:28" s="19" customFormat="1" ht="28.5" customHeight="1">
      <c r="A280" s="108" t="s">
        <v>279</v>
      </c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69"/>
      <c r="AB280" s="169"/>
    </row>
    <row r="281" spans="1:28" s="19" customFormat="1" ht="28.5" customHeight="1">
      <c r="A281" s="218" t="s">
        <v>273</v>
      </c>
      <c r="B281" s="218"/>
      <c r="C281" s="219"/>
      <c r="D281" s="219"/>
      <c r="E281" s="219"/>
      <c r="F281" s="114" t="s">
        <v>236</v>
      </c>
      <c r="G281" s="114"/>
      <c r="H281" s="114"/>
      <c r="I281" s="114"/>
      <c r="J281" s="114"/>
      <c r="K281" s="137" t="s">
        <v>127</v>
      </c>
      <c r="L281" s="138"/>
      <c r="M281" s="138"/>
      <c r="N281" s="138"/>
      <c r="O281" s="137" t="s">
        <v>237</v>
      </c>
      <c r="P281" s="138"/>
      <c r="Q281" s="138"/>
      <c r="R281" s="138"/>
      <c r="S281" s="114" t="s">
        <v>129</v>
      </c>
      <c r="T281" s="114"/>
      <c r="U281" s="114"/>
      <c r="V281" s="114"/>
      <c r="W281" s="114"/>
      <c r="X281" s="138" t="s">
        <v>130</v>
      </c>
      <c r="Y281" s="152"/>
      <c r="Z281" s="166" t="s">
        <v>131</v>
      </c>
      <c r="AA281" s="169"/>
      <c r="AB281" s="169"/>
    </row>
    <row r="282" spans="1:28" s="19" customFormat="1" ht="28.5" customHeight="1">
      <c r="A282" s="218"/>
      <c r="B282" s="218"/>
      <c r="C282" s="219"/>
      <c r="D282" s="219"/>
      <c r="E282" s="219"/>
      <c r="F282" s="120">
        <v>1</v>
      </c>
      <c r="G282" s="120">
        <v>2</v>
      </c>
      <c r="H282" s="120">
        <v>3</v>
      </c>
      <c r="I282" s="120">
        <v>4</v>
      </c>
      <c r="J282" s="120">
        <v>5</v>
      </c>
      <c r="K282" s="123">
        <v>6</v>
      </c>
      <c r="L282" s="123">
        <v>7</v>
      </c>
      <c r="M282" s="123">
        <v>8</v>
      </c>
      <c r="N282" s="123">
        <v>9</v>
      </c>
      <c r="O282" s="123">
        <v>10</v>
      </c>
      <c r="P282" s="123">
        <v>11</v>
      </c>
      <c r="Q282" s="123">
        <v>12</v>
      </c>
      <c r="R282" s="123">
        <v>13</v>
      </c>
      <c r="S282" s="120">
        <v>14</v>
      </c>
      <c r="T282" s="120">
        <v>15</v>
      </c>
      <c r="U282" s="120">
        <v>16</v>
      </c>
      <c r="V282" s="120">
        <v>17</v>
      </c>
      <c r="W282" s="120">
        <v>18</v>
      </c>
      <c r="X282" s="123">
        <v>19</v>
      </c>
      <c r="Y282" s="123" t="s">
        <v>132</v>
      </c>
      <c r="Z282" s="221"/>
      <c r="AA282" s="169"/>
      <c r="AB282" s="169"/>
    </row>
    <row r="283" spans="1:28" s="19" customFormat="1" ht="61.5" customHeight="1">
      <c r="A283" s="218"/>
      <c r="B283" s="218"/>
      <c r="C283" s="119" t="s">
        <v>133</v>
      </c>
      <c r="D283" s="122" t="s">
        <v>134</v>
      </c>
      <c r="E283" s="122" t="s">
        <v>135</v>
      </c>
      <c r="F283" s="123" t="s">
        <v>136</v>
      </c>
      <c r="G283" s="123" t="s">
        <v>137</v>
      </c>
      <c r="H283" s="123" t="s">
        <v>138</v>
      </c>
      <c r="I283" s="123" t="s">
        <v>139</v>
      </c>
      <c r="J283" s="123" t="s">
        <v>140</v>
      </c>
      <c r="K283" s="123" t="s">
        <v>141</v>
      </c>
      <c r="L283" s="123" t="s">
        <v>142</v>
      </c>
      <c r="M283" s="123" t="s">
        <v>143</v>
      </c>
      <c r="N283" s="123" t="s">
        <v>144</v>
      </c>
      <c r="O283" s="123" t="s">
        <v>145</v>
      </c>
      <c r="P283" s="123" t="s">
        <v>146</v>
      </c>
      <c r="Q283" s="123" t="s">
        <v>147</v>
      </c>
      <c r="R283" s="123" t="s">
        <v>148</v>
      </c>
      <c r="S283" s="123" t="s">
        <v>149</v>
      </c>
      <c r="T283" s="123" t="s">
        <v>137</v>
      </c>
      <c r="U283" s="123" t="s">
        <v>138</v>
      </c>
      <c r="V283" s="123" t="s">
        <v>139</v>
      </c>
      <c r="W283" s="123" t="s">
        <v>140</v>
      </c>
      <c r="X283" s="123" t="s">
        <v>150</v>
      </c>
      <c r="Y283" s="123" t="s">
        <v>151</v>
      </c>
      <c r="Z283" s="221"/>
      <c r="AA283" s="169"/>
      <c r="AB283" s="169"/>
    </row>
    <row r="284" spans="1:28" s="19" customFormat="1" ht="22.5" customHeight="1">
      <c r="A284" s="220" t="s">
        <v>238</v>
      </c>
      <c r="B284" s="221">
        <f>SUM(F284:W284)</f>
        <v>54</v>
      </c>
      <c r="C284" s="119">
        <v>54</v>
      </c>
      <c r="D284" s="122">
        <v>54</v>
      </c>
      <c r="E284" s="119">
        <v>0</v>
      </c>
      <c r="F284" s="222">
        <v>4</v>
      </c>
      <c r="G284" s="222">
        <v>4</v>
      </c>
      <c r="H284" s="222">
        <v>4</v>
      </c>
      <c r="I284" s="222">
        <v>4</v>
      </c>
      <c r="J284" s="222">
        <v>4</v>
      </c>
      <c r="K284" s="222"/>
      <c r="L284" s="222">
        <v>4</v>
      </c>
      <c r="M284" s="222">
        <v>4</v>
      </c>
      <c r="N284" s="222">
        <v>4</v>
      </c>
      <c r="O284" s="222">
        <v>4</v>
      </c>
      <c r="P284" s="222">
        <v>4</v>
      </c>
      <c r="Q284" s="222">
        <v>4</v>
      </c>
      <c r="R284" s="222">
        <v>4</v>
      </c>
      <c r="S284" s="222">
        <v>4</v>
      </c>
      <c r="T284" s="222">
        <v>2</v>
      </c>
      <c r="U284" s="222"/>
      <c r="V284" s="222"/>
      <c r="W284" s="222"/>
      <c r="X284" s="222"/>
      <c r="Y284" s="80"/>
      <c r="Z284" s="221"/>
      <c r="AA284" s="169"/>
      <c r="AB284" s="169"/>
    </row>
    <row r="285" spans="1:28" s="19" customFormat="1" ht="18" customHeight="1">
      <c r="A285" s="166" t="s">
        <v>221</v>
      </c>
      <c r="B285" s="221">
        <f>SUM(F285:W285)</f>
        <v>40</v>
      </c>
      <c r="C285" s="221">
        <v>40</v>
      </c>
      <c r="D285" s="221">
        <v>40</v>
      </c>
      <c r="E285" s="221">
        <v>0</v>
      </c>
      <c r="F285" s="221">
        <v>4</v>
      </c>
      <c r="G285" s="221">
        <v>2</v>
      </c>
      <c r="H285" s="221">
        <v>2</v>
      </c>
      <c r="I285" s="221">
        <v>2</v>
      </c>
      <c r="J285" s="221">
        <v>2</v>
      </c>
      <c r="K285" s="221"/>
      <c r="L285" s="221">
        <v>2</v>
      </c>
      <c r="M285" s="221">
        <v>2</v>
      </c>
      <c r="N285" s="221">
        <v>2</v>
      </c>
      <c r="O285" s="221">
        <v>2</v>
      </c>
      <c r="P285" s="221">
        <v>2</v>
      </c>
      <c r="Q285" s="221">
        <v>2</v>
      </c>
      <c r="R285" s="221">
        <v>2</v>
      </c>
      <c r="S285" s="221">
        <v>4</v>
      </c>
      <c r="T285" s="221">
        <v>4</v>
      </c>
      <c r="U285" s="221">
        <v>4</v>
      </c>
      <c r="V285" s="221">
        <v>2</v>
      </c>
      <c r="W285" s="221"/>
      <c r="X285" s="80" t="s">
        <v>158</v>
      </c>
      <c r="Y285" s="80"/>
      <c r="Z285" s="229" t="s">
        <v>153</v>
      </c>
      <c r="AA285" s="169"/>
      <c r="AB285" s="230"/>
    </row>
    <row r="286" spans="1:28" s="19" customFormat="1" ht="18" customHeight="1">
      <c r="A286" s="166" t="s">
        <v>154</v>
      </c>
      <c r="B286" s="221">
        <f aca="true" t="shared" si="28" ref="B284:B294">SUM(F286:W286)</f>
        <v>60</v>
      </c>
      <c r="C286" s="221">
        <v>60</v>
      </c>
      <c r="D286" s="221">
        <v>50</v>
      </c>
      <c r="E286" s="221">
        <v>10</v>
      </c>
      <c r="F286" s="221">
        <v>4</v>
      </c>
      <c r="G286" s="221">
        <v>4</v>
      </c>
      <c r="H286" s="221">
        <v>2</v>
      </c>
      <c r="I286" s="221">
        <v>4</v>
      </c>
      <c r="J286" s="221">
        <v>4</v>
      </c>
      <c r="K286" s="221"/>
      <c r="L286" s="221">
        <v>4</v>
      </c>
      <c r="M286" s="221">
        <v>4</v>
      </c>
      <c r="N286" s="221">
        <v>4</v>
      </c>
      <c r="O286" s="221">
        <v>4</v>
      </c>
      <c r="P286" s="221">
        <v>4</v>
      </c>
      <c r="Q286" s="221">
        <v>4</v>
      </c>
      <c r="R286" s="221">
        <v>4</v>
      </c>
      <c r="S286" s="221">
        <v>4</v>
      </c>
      <c r="T286" s="221">
        <v>4</v>
      </c>
      <c r="U286" s="221">
        <v>4</v>
      </c>
      <c r="V286" s="221">
        <v>2</v>
      </c>
      <c r="W286" s="221"/>
      <c r="X286" s="80"/>
      <c r="Y286" s="80"/>
      <c r="Z286" s="229"/>
      <c r="AA286" s="169"/>
      <c r="AB286" s="230"/>
    </row>
    <row r="287" spans="1:28" s="19" customFormat="1" ht="18" customHeight="1">
      <c r="A287" s="166" t="s">
        <v>159</v>
      </c>
      <c r="B287" s="221">
        <f t="shared" si="28"/>
        <v>32</v>
      </c>
      <c r="C287" s="221">
        <v>32</v>
      </c>
      <c r="D287" s="221">
        <v>4</v>
      </c>
      <c r="E287" s="221">
        <v>28</v>
      </c>
      <c r="F287" s="221">
        <v>2</v>
      </c>
      <c r="G287" s="221">
        <v>2</v>
      </c>
      <c r="H287" s="221">
        <v>2</v>
      </c>
      <c r="I287" s="221">
        <v>2</v>
      </c>
      <c r="J287" s="221">
        <v>2</v>
      </c>
      <c r="K287" s="221"/>
      <c r="L287" s="221">
        <v>2</v>
      </c>
      <c r="M287" s="221">
        <v>2</v>
      </c>
      <c r="N287" s="221">
        <v>2</v>
      </c>
      <c r="O287" s="221">
        <v>2</v>
      </c>
      <c r="P287" s="221">
        <v>2</v>
      </c>
      <c r="Q287" s="221">
        <v>2</v>
      </c>
      <c r="R287" s="221">
        <v>2</v>
      </c>
      <c r="S287" s="221">
        <v>2</v>
      </c>
      <c r="T287" s="221">
        <v>2</v>
      </c>
      <c r="U287" s="221">
        <v>2</v>
      </c>
      <c r="V287" s="221">
        <v>2</v>
      </c>
      <c r="W287" s="221"/>
      <c r="X287" s="80" t="s">
        <v>163</v>
      </c>
      <c r="Y287" s="80"/>
      <c r="Z287" s="229"/>
      <c r="AA287" s="169"/>
      <c r="AB287" s="169"/>
    </row>
    <row r="288" spans="1:28" s="19" customFormat="1" ht="18" customHeight="1">
      <c r="A288" s="166" t="s">
        <v>274</v>
      </c>
      <c r="B288" s="221">
        <f t="shared" si="28"/>
        <v>20</v>
      </c>
      <c r="C288" s="221">
        <v>20</v>
      </c>
      <c r="D288" s="221">
        <v>12</v>
      </c>
      <c r="E288" s="221">
        <v>8</v>
      </c>
      <c r="F288" s="221">
        <v>4</v>
      </c>
      <c r="G288" s="221">
        <v>4</v>
      </c>
      <c r="H288" s="221">
        <v>4</v>
      </c>
      <c r="I288" s="221">
        <v>4</v>
      </c>
      <c r="J288" s="221">
        <v>4</v>
      </c>
      <c r="K288" s="22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80"/>
      <c r="Y288" s="80"/>
      <c r="Z288" s="229" t="s">
        <v>153</v>
      </c>
      <c r="AA288" s="169"/>
      <c r="AB288" s="230"/>
    </row>
    <row r="289" spans="1:28" s="19" customFormat="1" ht="18" customHeight="1">
      <c r="A289" s="223" t="s">
        <v>275</v>
      </c>
      <c r="B289" s="221">
        <f t="shared" si="28"/>
        <v>48</v>
      </c>
      <c r="C289" s="221">
        <v>48</v>
      </c>
      <c r="D289" s="221">
        <v>36</v>
      </c>
      <c r="E289" s="221">
        <v>12</v>
      </c>
      <c r="F289" s="221">
        <v>4</v>
      </c>
      <c r="G289" s="221">
        <v>4</v>
      </c>
      <c r="H289" s="221">
        <v>4</v>
      </c>
      <c r="I289" s="221">
        <v>4</v>
      </c>
      <c r="J289" s="221">
        <v>4</v>
      </c>
      <c r="K289" s="221">
        <v>2</v>
      </c>
      <c r="L289" s="221">
        <v>4</v>
      </c>
      <c r="M289" s="221">
        <v>4</v>
      </c>
      <c r="N289" s="221">
        <v>4</v>
      </c>
      <c r="O289" s="221">
        <v>4</v>
      </c>
      <c r="P289" s="221">
        <v>4</v>
      </c>
      <c r="Q289" s="221">
        <v>4</v>
      </c>
      <c r="R289" s="221">
        <v>2</v>
      </c>
      <c r="S289" s="221"/>
      <c r="T289" s="221"/>
      <c r="U289" s="221"/>
      <c r="V289" s="221"/>
      <c r="W289" s="221"/>
      <c r="X289" s="80" t="s">
        <v>168</v>
      </c>
      <c r="Y289" s="80"/>
      <c r="Z289" s="229" t="s">
        <v>153</v>
      </c>
      <c r="AA289" s="169"/>
      <c r="AB289" s="230"/>
    </row>
    <row r="290" spans="1:28" s="19" customFormat="1" ht="18" customHeight="1">
      <c r="A290" s="166" t="s">
        <v>206</v>
      </c>
      <c r="B290" s="221">
        <f t="shared" si="28"/>
        <v>30</v>
      </c>
      <c r="C290" s="221">
        <v>30</v>
      </c>
      <c r="D290" s="221">
        <v>30</v>
      </c>
      <c r="E290" s="221">
        <v>0</v>
      </c>
      <c r="F290" s="221"/>
      <c r="G290" s="221"/>
      <c r="H290" s="221"/>
      <c r="I290" s="221"/>
      <c r="J290" s="221"/>
      <c r="K290" s="221"/>
      <c r="L290" s="221"/>
      <c r="M290" s="221"/>
      <c r="N290" s="221"/>
      <c r="O290" s="221"/>
      <c r="P290" s="221">
        <v>2</v>
      </c>
      <c r="Q290" s="221">
        <v>4</v>
      </c>
      <c r="R290" s="221">
        <v>4</v>
      </c>
      <c r="S290" s="221">
        <v>4</v>
      </c>
      <c r="T290" s="221">
        <v>4</v>
      </c>
      <c r="U290" s="221">
        <v>4</v>
      </c>
      <c r="V290" s="221">
        <v>4</v>
      </c>
      <c r="W290" s="221">
        <v>4</v>
      </c>
      <c r="X290" s="80"/>
      <c r="Y290" s="80"/>
      <c r="Z290" s="229" t="s">
        <v>153</v>
      </c>
      <c r="AA290" s="169"/>
      <c r="AB290" s="230"/>
    </row>
    <row r="291" spans="1:28" s="19" customFormat="1" ht="18" customHeight="1">
      <c r="A291" s="166" t="s">
        <v>169</v>
      </c>
      <c r="B291" s="221">
        <f t="shared" si="28"/>
        <v>62</v>
      </c>
      <c r="C291" s="221">
        <v>62</v>
      </c>
      <c r="D291" s="221">
        <v>46</v>
      </c>
      <c r="E291" s="221">
        <v>16</v>
      </c>
      <c r="F291" s="221">
        <v>6</v>
      </c>
      <c r="G291" s="221">
        <v>6</v>
      </c>
      <c r="H291" s="221">
        <v>6</v>
      </c>
      <c r="I291" s="221">
        <v>6</v>
      </c>
      <c r="J291" s="221">
        <v>6</v>
      </c>
      <c r="K291" s="221">
        <v>2</v>
      </c>
      <c r="L291" s="221">
        <v>4</v>
      </c>
      <c r="M291" s="221">
        <v>6</v>
      </c>
      <c r="N291" s="221">
        <v>6</v>
      </c>
      <c r="O291" s="221">
        <v>4</v>
      </c>
      <c r="P291" s="221">
        <v>4</v>
      </c>
      <c r="Q291" s="221">
        <v>4</v>
      </c>
      <c r="R291" s="221">
        <v>2</v>
      </c>
      <c r="S291" s="221"/>
      <c r="T291" s="221"/>
      <c r="U291" s="221"/>
      <c r="V291" s="221"/>
      <c r="W291" s="221"/>
      <c r="X291" s="80" t="s">
        <v>172</v>
      </c>
      <c r="Y291" s="80"/>
      <c r="Z291" s="229"/>
      <c r="AA291" s="169"/>
      <c r="AB291" s="230"/>
    </row>
    <row r="292" spans="1:28" s="19" customFormat="1" ht="18" customHeight="1">
      <c r="A292" s="166" t="s">
        <v>276</v>
      </c>
      <c r="B292" s="221">
        <f t="shared" si="28"/>
        <v>38</v>
      </c>
      <c r="C292" s="221">
        <v>36</v>
      </c>
      <c r="D292" s="221">
        <v>36</v>
      </c>
      <c r="E292" s="221">
        <v>0</v>
      </c>
      <c r="F292" s="221"/>
      <c r="G292" s="221"/>
      <c r="H292" s="221"/>
      <c r="I292" s="221">
        <v>2</v>
      </c>
      <c r="J292" s="221">
        <v>4</v>
      </c>
      <c r="K292" s="221">
        <v>2</v>
      </c>
      <c r="L292" s="221">
        <v>4</v>
      </c>
      <c r="M292" s="221">
        <v>4</v>
      </c>
      <c r="N292" s="221">
        <v>4</v>
      </c>
      <c r="O292" s="221">
        <v>4</v>
      </c>
      <c r="P292" s="221">
        <v>4</v>
      </c>
      <c r="Q292" s="221">
        <v>4</v>
      </c>
      <c r="R292" s="221">
        <v>4</v>
      </c>
      <c r="S292" s="221">
        <v>2</v>
      </c>
      <c r="T292" s="221"/>
      <c r="U292" s="221"/>
      <c r="V292" s="221"/>
      <c r="W292" s="221"/>
      <c r="X292" s="221"/>
      <c r="Y292" s="80"/>
      <c r="Z292" s="229" t="s">
        <v>153</v>
      </c>
      <c r="AA292" s="169"/>
      <c r="AB292" s="230"/>
    </row>
    <row r="293" spans="1:28" s="19" customFormat="1" ht="18" customHeight="1">
      <c r="A293" s="224" t="s">
        <v>277</v>
      </c>
      <c r="B293" s="221">
        <f t="shared" si="28"/>
        <v>60</v>
      </c>
      <c r="C293" s="221">
        <v>60</v>
      </c>
      <c r="D293" s="221">
        <v>60</v>
      </c>
      <c r="E293" s="221">
        <v>0</v>
      </c>
      <c r="F293" s="221"/>
      <c r="G293" s="221"/>
      <c r="H293" s="221"/>
      <c r="I293" s="221"/>
      <c r="J293" s="221"/>
      <c r="K293" s="221"/>
      <c r="L293" s="221">
        <v>4</v>
      </c>
      <c r="M293" s="221">
        <v>4</v>
      </c>
      <c r="N293" s="221">
        <v>4</v>
      </c>
      <c r="O293" s="221">
        <v>4</v>
      </c>
      <c r="P293" s="221">
        <v>4</v>
      </c>
      <c r="Q293" s="221">
        <v>4</v>
      </c>
      <c r="R293" s="221">
        <v>6</v>
      </c>
      <c r="S293" s="221">
        <v>6</v>
      </c>
      <c r="T293" s="221">
        <v>6</v>
      </c>
      <c r="U293" s="221">
        <v>6</v>
      </c>
      <c r="V293" s="221">
        <v>6</v>
      </c>
      <c r="W293" s="221">
        <v>6</v>
      </c>
      <c r="X293" s="80"/>
      <c r="Y293" s="80"/>
      <c r="Z293" s="221"/>
      <c r="AA293" s="169"/>
      <c r="AB293" s="169"/>
    </row>
    <row r="294" spans="1:28" s="19" customFormat="1" ht="18" customHeight="1">
      <c r="A294" s="211" t="s">
        <v>270</v>
      </c>
      <c r="B294" s="221">
        <f t="shared" si="28"/>
        <v>0</v>
      </c>
      <c r="C294" s="80">
        <v>24</v>
      </c>
      <c r="D294" s="80">
        <v>0</v>
      </c>
      <c r="E294" s="80">
        <v>24</v>
      </c>
      <c r="F294" s="221"/>
      <c r="G294" s="221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21"/>
      <c r="Y294" s="221"/>
      <c r="Z294" s="221"/>
      <c r="AA294" s="169"/>
      <c r="AB294" s="169"/>
    </row>
    <row r="295" spans="1:28" s="19" customFormat="1" ht="18" customHeight="1">
      <c r="A295" s="226"/>
      <c r="B295" s="221"/>
      <c r="C295" s="221"/>
      <c r="D295" s="221"/>
      <c r="E295" s="221"/>
      <c r="F295" s="221"/>
      <c r="G295" s="225" t="s">
        <v>271</v>
      </c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225"/>
      <c r="X295" s="225"/>
      <c r="Y295" s="225"/>
      <c r="Z295" s="221"/>
      <c r="AA295" s="169"/>
      <c r="AB295" s="169"/>
    </row>
    <row r="296" spans="1:28" s="19" customFormat="1" ht="18" customHeight="1">
      <c r="A296" s="166"/>
      <c r="B296" s="221">
        <f aca="true" t="shared" si="29" ref="B296:X296">SUM(B284:B294)</f>
        <v>444</v>
      </c>
      <c r="C296" s="221">
        <f t="shared" si="29"/>
        <v>466</v>
      </c>
      <c r="D296" s="221">
        <f t="shared" si="29"/>
        <v>368</v>
      </c>
      <c r="E296" s="221">
        <f t="shared" si="29"/>
        <v>98</v>
      </c>
      <c r="F296" s="221">
        <f t="shared" si="29"/>
        <v>28</v>
      </c>
      <c r="G296" s="221">
        <f t="shared" si="29"/>
        <v>26</v>
      </c>
      <c r="H296" s="221">
        <f t="shared" si="29"/>
        <v>24</v>
      </c>
      <c r="I296" s="221">
        <f t="shared" si="29"/>
        <v>28</v>
      </c>
      <c r="J296" s="221">
        <f t="shared" si="29"/>
        <v>30</v>
      </c>
      <c r="K296" s="221">
        <f t="shared" si="29"/>
        <v>6</v>
      </c>
      <c r="L296" s="221">
        <f t="shared" si="29"/>
        <v>28</v>
      </c>
      <c r="M296" s="221">
        <f t="shared" si="29"/>
        <v>30</v>
      </c>
      <c r="N296" s="221">
        <f t="shared" si="29"/>
        <v>30</v>
      </c>
      <c r="O296" s="221">
        <f t="shared" si="29"/>
        <v>28</v>
      </c>
      <c r="P296" s="221">
        <f t="shared" si="29"/>
        <v>30</v>
      </c>
      <c r="Q296" s="221">
        <f t="shared" si="29"/>
        <v>32</v>
      </c>
      <c r="R296" s="221">
        <f t="shared" si="29"/>
        <v>30</v>
      </c>
      <c r="S296" s="221">
        <f t="shared" si="29"/>
        <v>26</v>
      </c>
      <c r="T296" s="221">
        <f t="shared" si="29"/>
        <v>22</v>
      </c>
      <c r="U296" s="221">
        <f t="shared" si="29"/>
        <v>20</v>
      </c>
      <c r="V296" s="221">
        <f t="shared" si="29"/>
        <v>16</v>
      </c>
      <c r="W296" s="221">
        <f t="shared" si="29"/>
        <v>10</v>
      </c>
      <c r="X296" s="221">
        <f t="shared" si="29"/>
        <v>0</v>
      </c>
      <c r="Y296" s="221"/>
      <c r="Z296" s="221"/>
      <c r="AA296" s="169"/>
      <c r="AB296" s="169"/>
    </row>
    <row r="297" spans="1:28" s="19" customFormat="1" ht="28.5" customHeight="1">
      <c r="A297" s="129" t="s">
        <v>175</v>
      </c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69"/>
      <c r="AB297" s="169"/>
    </row>
    <row r="298" spans="1:28" s="19" customFormat="1" ht="28.5" customHeight="1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</row>
    <row r="299" spans="1:28" s="19" customFormat="1" ht="40.5" customHeight="1">
      <c r="A299" s="217" t="s">
        <v>123</v>
      </c>
      <c r="B299" s="217"/>
      <c r="C299" s="217"/>
      <c r="D299" s="217"/>
      <c r="E299" s="217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17"/>
      <c r="W299" s="217"/>
      <c r="X299" s="217"/>
      <c r="Y299" s="217"/>
      <c r="Z299" s="217"/>
      <c r="AA299" s="169"/>
      <c r="AB299" s="169"/>
    </row>
    <row r="300" spans="1:28" s="19" customFormat="1" ht="28.5" customHeight="1">
      <c r="A300" s="108" t="s">
        <v>280</v>
      </c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69"/>
      <c r="AB300" s="169"/>
    </row>
    <row r="301" spans="1:28" s="19" customFormat="1" ht="28.5" customHeight="1">
      <c r="A301" s="218" t="s">
        <v>273</v>
      </c>
      <c r="B301" s="218"/>
      <c r="C301" s="219"/>
      <c r="D301" s="219"/>
      <c r="E301" s="219"/>
      <c r="F301" s="114" t="s">
        <v>236</v>
      </c>
      <c r="G301" s="114"/>
      <c r="H301" s="114"/>
      <c r="I301" s="114"/>
      <c r="J301" s="114"/>
      <c r="K301" s="137" t="s">
        <v>127</v>
      </c>
      <c r="L301" s="138"/>
      <c r="M301" s="138"/>
      <c r="N301" s="138"/>
      <c r="O301" s="137" t="s">
        <v>237</v>
      </c>
      <c r="P301" s="138"/>
      <c r="Q301" s="138"/>
      <c r="R301" s="138"/>
      <c r="S301" s="114" t="s">
        <v>129</v>
      </c>
      <c r="T301" s="114"/>
      <c r="U301" s="114"/>
      <c r="V301" s="114"/>
      <c r="W301" s="114"/>
      <c r="X301" s="138" t="s">
        <v>130</v>
      </c>
      <c r="Y301" s="152"/>
      <c r="Z301" s="166" t="s">
        <v>131</v>
      </c>
      <c r="AA301" s="169"/>
      <c r="AB301" s="169"/>
    </row>
    <row r="302" spans="1:28" s="19" customFormat="1" ht="28.5" customHeight="1">
      <c r="A302" s="218"/>
      <c r="B302" s="218"/>
      <c r="C302" s="219"/>
      <c r="D302" s="219"/>
      <c r="E302" s="219"/>
      <c r="F302" s="120">
        <v>1</v>
      </c>
      <c r="G302" s="120">
        <v>2</v>
      </c>
      <c r="H302" s="120">
        <v>3</v>
      </c>
      <c r="I302" s="120">
        <v>4</v>
      </c>
      <c r="J302" s="120">
        <v>5</v>
      </c>
      <c r="K302" s="123">
        <v>6</v>
      </c>
      <c r="L302" s="123">
        <v>7</v>
      </c>
      <c r="M302" s="123">
        <v>8</v>
      </c>
      <c r="N302" s="123">
        <v>9</v>
      </c>
      <c r="O302" s="123">
        <v>10</v>
      </c>
      <c r="P302" s="123">
        <v>11</v>
      </c>
      <c r="Q302" s="123">
        <v>12</v>
      </c>
      <c r="R302" s="123">
        <v>13</v>
      </c>
      <c r="S302" s="120">
        <v>14</v>
      </c>
      <c r="T302" s="120">
        <v>15</v>
      </c>
      <c r="U302" s="120">
        <v>16</v>
      </c>
      <c r="V302" s="120">
        <v>17</v>
      </c>
      <c r="W302" s="120">
        <v>18</v>
      </c>
      <c r="X302" s="123">
        <v>19</v>
      </c>
      <c r="Y302" s="123" t="s">
        <v>132</v>
      </c>
      <c r="Z302" s="221"/>
      <c r="AA302" s="169"/>
      <c r="AB302" s="169"/>
    </row>
    <row r="303" spans="1:28" s="19" customFormat="1" ht="61.5" customHeight="1">
      <c r="A303" s="218"/>
      <c r="B303" s="218"/>
      <c r="C303" s="119" t="s">
        <v>133</v>
      </c>
      <c r="D303" s="122" t="s">
        <v>134</v>
      </c>
      <c r="E303" s="122" t="s">
        <v>135</v>
      </c>
      <c r="F303" s="123" t="s">
        <v>136</v>
      </c>
      <c r="G303" s="123" t="s">
        <v>137</v>
      </c>
      <c r="H303" s="123" t="s">
        <v>138</v>
      </c>
      <c r="I303" s="123" t="s">
        <v>139</v>
      </c>
      <c r="J303" s="123" t="s">
        <v>140</v>
      </c>
      <c r="K303" s="123" t="s">
        <v>141</v>
      </c>
      <c r="L303" s="123" t="s">
        <v>142</v>
      </c>
      <c r="M303" s="123" t="s">
        <v>143</v>
      </c>
      <c r="N303" s="123" t="s">
        <v>144</v>
      </c>
      <c r="O303" s="123" t="s">
        <v>145</v>
      </c>
      <c r="P303" s="123" t="s">
        <v>146</v>
      </c>
      <c r="Q303" s="123" t="s">
        <v>147</v>
      </c>
      <c r="R303" s="123" t="s">
        <v>148</v>
      </c>
      <c r="S303" s="123" t="s">
        <v>149</v>
      </c>
      <c r="T303" s="123" t="s">
        <v>137</v>
      </c>
      <c r="U303" s="123" t="s">
        <v>138</v>
      </c>
      <c r="V303" s="123" t="s">
        <v>139</v>
      </c>
      <c r="W303" s="123" t="s">
        <v>140</v>
      </c>
      <c r="X303" s="123" t="s">
        <v>150</v>
      </c>
      <c r="Y303" s="123" t="s">
        <v>151</v>
      </c>
      <c r="Z303" s="221"/>
      <c r="AA303" s="169"/>
      <c r="AB303" s="169"/>
    </row>
    <row r="304" spans="1:28" s="19" customFormat="1" ht="22.5" customHeight="1">
      <c r="A304" s="220" t="s">
        <v>238</v>
      </c>
      <c r="B304" s="221">
        <f>SUM(F304:W304)</f>
        <v>54</v>
      </c>
      <c r="C304" s="119">
        <v>54</v>
      </c>
      <c r="D304" s="122">
        <v>54</v>
      </c>
      <c r="E304" s="119">
        <v>0</v>
      </c>
      <c r="F304" s="222">
        <v>4</v>
      </c>
      <c r="G304" s="222">
        <v>4</v>
      </c>
      <c r="H304" s="222">
        <v>4</v>
      </c>
      <c r="I304" s="222">
        <v>4</v>
      </c>
      <c r="J304" s="222">
        <v>4</v>
      </c>
      <c r="K304" s="222"/>
      <c r="L304" s="222">
        <v>4</v>
      </c>
      <c r="M304" s="222">
        <v>4</v>
      </c>
      <c r="N304" s="222">
        <v>4</v>
      </c>
      <c r="O304" s="222">
        <v>4</v>
      </c>
      <c r="P304" s="222">
        <v>4</v>
      </c>
      <c r="Q304" s="222">
        <v>4</v>
      </c>
      <c r="R304" s="222">
        <v>4</v>
      </c>
      <c r="S304" s="222">
        <v>4</v>
      </c>
      <c r="T304" s="222">
        <v>2</v>
      </c>
      <c r="U304" s="222"/>
      <c r="V304" s="222"/>
      <c r="W304" s="222"/>
      <c r="X304" s="222"/>
      <c r="Y304" s="80"/>
      <c r="Z304" s="221"/>
      <c r="AA304" s="169"/>
      <c r="AB304" s="169"/>
    </row>
    <row r="305" spans="1:28" s="19" customFormat="1" ht="18" customHeight="1">
      <c r="A305" s="166" t="s">
        <v>221</v>
      </c>
      <c r="B305" s="221">
        <f>SUM(F305:W305)</f>
        <v>40</v>
      </c>
      <c r="C305" s="221">
        <v>40</v>
      </c>
      <c r="D305" s="221">
        <v>40</v>
      </c>
      <c r="E305" s="221">
        <v>0</v>
      </c>
      <c r="F305" s="221">
        <v>4</v>
      </c>
      <c r="G305" s="221">
        <v>2</v>
      </c>
      <c r="H305" s="221">
        <v>2</v>
      </c>
      <c r="I305" s="221">
        <v>2</v>
      </c>
      <c r="J305" s="221">
        <v>2</v>
      </c>
      <c r="K305" s="221"/>
      <c r="L305" s="221">
        <v>2</v>
      </c>
      <c r="M305" s="221">
        <v>2</v>
      </c>
      <c r="N305" s="221">
        <v>2</v>
      </c>
      <c r="O305" s="221">
        <v>2</v>
      </c>
      <c r="P305" s="221">
        <v>2</v>
      </c>
      <c r="Q305" s="221">
        <v>2</v>
      </c>
      <c r="R305" s="221">
        <v>2</v>
      </c>
      <c r="S305" s="221">
        <v>4</v>
      </c>
      <c r="T305" s="221">
        <v>4</v>
      </c>
      <c r="U305" s="221">
        <v>4</v>
      </c>
      <c r="V305" s="221">
        <v>2</v>
      </c>
      <c r="W305" s="221"/>
      <c r="X305" s="80" t="s">
        <v>158</v>
      </c>
      <c r="Y305" s="80"/>
      <c r="Z305" s="229" t="s">
        <v>153</v>
      </c>
      <c r="AA305" s="169"/>
      <c r="AB305" s="230"/>
    </row>
    <row r="306" spans="1:28" s="19" customFormat="1" ht="18" customHeight="1">
      <c r="A306" s="166" t="s">
        <v>154</v>
      </c>
      <c r="B306" s="221">
        <f aca="true" t="shared" si="30" ref="B304:B314">SUM(F306:W306)</f>
        <v>60</v>
      </c>
      <c r="C306" s="221">
        <v>60</v>
      </c>
      <c r="D306" s="221">
        <v>50</v>
      </c>
      <c r="E306" s="221">
        <v>10</v>
      </c>
      <c r="F306" s="221">
        <v>4</v>
      </c>
      <c r="G306" s="221">
        <v>4</v>
      </c>
      <c r="H306" s="221">
        <v>2</v>
      </c>
      <c r="I306" s="221">
        <v>4</v>
      </c>
      <c r="J306" s="221">
        <v>4</v>
      </c>
      <c r="K306" s="221"/>
      <c r="L306" s="221">
        <v>4</v>
      </c>
      <c r="M306" s="221">
        <v>4</v>
      </c>
      <c r="N306" s="221">
        <v>4</v>
      </c>
      <c r="O306" s="221">
        <v>4</v>
      </c>
      <c r="P306" s="221">
        <v>4</v>
      </c>
      <c r="Q306" s="221">
        <v>4</v>
      </c>
      <c r="R306" s="221">
        <v>4</v>
      </c>
      <c r="S306" s="221">
        <v>4</v>
      </c>
      <c r="T306" s="221">
        <v>4</v>
      </c>
      <c r="U306" s="221">
        <v>4</v>
      </c>
      <c r="V306" s="221">
        <v>2</v>
      </c>
      <c r="W306" s="221"/>
      <c r="X306" s="80"/>
      <c r="Y306" s="80"/>
      <c r="Z306" s="229"/>
      <c r="AA306" s="169"/>
      <c r="AB306" s="230"/>
    </row>
    <row r="307" spans="1:28" s="19" customFormat="1" ht="18" customHeight="1">
      <c r="A307" s="166" t="s">
        <v>159</v>
      </c>
      <c r="B307" s="221">
        <f t="shared" si="30"/>
        <v>32</v>
      </c>
      <c r="C307" s="221">
        <v>32</v>
      </c>
      <c r="D307" s="221">
        <v>4</v>
      </c>
      <c r="E307" s="221">
        <v>28</v>
      </c>
      <c r="F307" s="221">
        <v>2</v>
      </c>
      <c r="G307" s="221">
        <v>2</v>
      </c>
      <c r="H307" s="221">
        <v>2</v>
      </c>
      <c r="I307" s="221">
        <v>2</v>
      </c>
      <c r="J307" s="221">
        <v>2</v>
      </c>
      <c r="K307" s="221"/>
      <c r="L307" s="221">
        <v>2</v>
      </c>
      <c r="M307" s="221">
        <v>2</v>
      </c>
      <c r="N307" s="221">
        <v>2</v>
      </c>
      <c r="O307" s="221">
        <v>2</v>
      </c>
      <c r="P307" s="221">
        <v>2</v>
      </c>
      <c r="Q307" s="221">
        <v>2</v>
      </c>
      <c r="R307" s="221">
        <v>2</v>
      </c>
      <c r="S307" s="221">
        <v>2</v>
      </c>
      <c r="T307" s="221">
        <v>2</v>
      </c>
      <c r="U307" s="221">
        <v>2</v>
      </c>
      <c r="V307" s="221">
        <v>2</v>
      </c>
      <c r="W307" s="221"/>
      <c r="X307" s="80" t="s">
        <v>163</v>
      </c>
      <c r="Y307" s="80"/>
      <c r="Z307" s="229"/>
      <c r="AA307" s="169"/>
      <c r="AB307" s="169"/>
    </row>
    <row r="308" spans="1:28" s="19" customFormat="1" ht="18" customHeight="1">
      <c r="A308" s="166" t="s">
        <v>274</v>
      </c>
      <c r="B308" s="221">
        <f t="shared" si="30"/>
        <v>20</v>
      </c>
      <c r="C308" s="221">
        <v>20</v>
      </c>
      <c r="D308" s="221">
        <v>12</v>
      </c>
      <c r="E308" s="221">
        <v>8</v>
      </c>
      <c r="F308" s="221">
        <v>4</v>
      </c>
      <c r="G308" s="221">
        <v>4</v>
      </c>
      <c r="H308" s="221">
        <v>4</v>
      </c>
      <c r="I308" s="221">
        <v>4</v>
      </c>
      <c r="J308" s="221">
        <v>4</v>
      </c>
      <c r="K308" s="221"/>
      <c r="L308" s="221"/>
      <c r="M308" s="221"/>
      <c r="N308" s="221"/>
      <c r="O308" s="221"/>
      <c r="P308" s="221"/>
      <c r="Q308" s="221"/>
      <c r="R308" s="221"/>
      <c r="S308" s="221"/>
      <c r="T308" s="221"/>
      <c r="U308" s="221"/>
      <c r="V308" s="221"/>
      <c r="W308" s="221"/>
      <c r="X308" s="80"/>
      <c r="Y308" s="80"/>
      <c r="Z308" s="229" t="s">
        <v>153</v>
      </c>
      <c r="AA308" s="169"/>
      <c r="AB308" s="230"/>
    </row>
    <row r="309" spans="1:28" s="19" customFormat="1" ht="18" customHeight="1">
      <c r="A309" s="223" t="s">
        <v>275</v>
      </c>
      <c r="B309" s="221">
        <f t="shared" si="30"/>
        <v>48</v>
      </c>
      <c r="C309" s="221">
        <v>48</v>
      </c>
      <c r="D309" s="221">
        <v>36</v>
      </c>
      <c r="E309" s="221">
        <v>12</v>
      </c>
      <c r="F309" s="221">
        <v>4</v>
      </c>
      <c r="G309" s="221">
        <v>4</v>
      </c>
      <c r="H309" s="221">
        <v>4</v>
      </c>
      <c r="I309" s="221">
        <v>4</v>
      </c>
      <c r="J309" s="221">
        <v>4</v>
      </c>
      <c r="K309" s="221"/>
      <c r="L309" s="221">
        <v>4</v>
      </c>
      <c r="M309" s="221">
        <v>4</v>
      </c>
      <c r="N309" s="221">
        <v>4</v>
      </c>
      <c r="O309" s="221">
        <v>4</v>
      </c>
      <c r="P309" s="221">
        <v>4</v>
      </c>
      <c r="Q309" s="221">
        <v>4</v>
      </c>
      <c r="R309" s="221">
        <v>4</v>
      </c>
      <c r="S309" s="221"/>
      <c r="T309" s="221"/>
      <c r="U309" s="221"/>
      <c r="V309" s="221"/>
      <c r="W309" s="221"/>
      <c r="X309" s="80" t="s">
        <v>168</v>
      </c>
      <c r="Y309" s="80"/>
      <c r="Z309" s="229" t="s">
        <v>153</v>
      </c>
      <c r="AA309" s="169"/>
      <c r="AB309" s="230"/>
    </row>
    <row r="310" spans="1:28" s="19" customFormat="1" ht="18" customHeight="1">
      <c r="A310" s="166" t="s">
        <v>206</v>
      </c>
      <c r="B310" s="221">
        <f t="shared" si="30"/>
        <v>30</v>
      </c>
      <c r="C310" s="221">
        <v>30</v>
      </c>
      <c r="D310" s="221">
        <v>30</v>
      </c>
      <c r="E310" s="221">
        <v>0</v>
      </c>
      <c r="F310" s="221"/>
      <c r="G310" s="221"/>
      <c r="H310" s="221"/>
      <c r="I310" s="221"/>
      <c r="J310" s="221"/>
      <c r="K310" s="221"/>
      <c r="L310" s="221"/>
      <c r="M310" s="221"/>
      <c r="N310" s="221"/>
      <c r="O310" s="221"/>
      <c r="P310" s="221">
        <v>2</v>
      </c>
      <c r="Q310" s="221">
        <v>4</v>
      </c>
      <c r="R310" s="221">
        <v>4</v>
      </c>
      <c r="S310" s="221">
        <v>4</v>
      </c>
      <c r="T310" s="221">
        <v>4</v>
      </c>
      <c r="U310" s="221">
        <v>4</v>
      </c>
      <c r="V310" s="221">
        <v>4</v>
      </c>
      <c r="W310" s="221">
        <v>4</v>
      </c>
      <c r="X310" s="80"/>
      <c r="Y310" s="80"/>
      <c r="Z310" s="229" t="s">
        <v>153</v>
      </c>
      <c r="AA310" s="169"/>
      <c r="AB310" s="230"/>
    </row>
    <row r="311" spans="1:28" s="19" customFormat="1" ht="18" customHeight="1">
      <c r="A311" s="166" t="s">
        <v>169</v>
      </c>
      <c r="B311" s="221">
        <f t="shared" si="30"/>
        <v>62</v>
      </c>
      <c r="C311" s="221">
        <v>62</v>
      </c>
      <c r="D311" s="221">
        <v>46</v>
      </c>
      <c r="E311" s="221">
        <v>16</v>
      </c>
      <c r="F311" s="221">
        <v>6</v>
      </c>
      <c r="G311" s="221">
        <v>6</v>
      </c>
      <c r="H311" s="221">
        <v>6</v>
      </c>
      <c r="I311" s="221">
        <v>6</v>
      </c>
      <c r="J311" s="221">
        <v>6</v>
      </c>
      <c r="K311" s="221">
        <v>2</v>
      </c>
      <c r="L311" s="221">
        <v>4</v>
      </c>
      <c r="M311" s="221">
        <v>6</v>
      </c>
      <c r="N311" s="221">
        <v>6</v>
      </c>
      <c r="O311" s="221">
        <v>4</v>
      </c>
      <c r="P311" s="221">
        <v>4</v>
      </c>
      <c r="Q311" s="221">
        <v>4</v>
      </c>
      <c r="R311" s="221">
        <v>2</v>
      </c>
      <c r="S311" s="221"/>
      <c r="T311" s="221"/>
      <c r="U311" s="221"/>
      <c r="V311" s="221"/>
      <c r="W311" s="221"/>
      <c r="X311" s="80" t="s">
        <v>172</v>
      </c>
      <c r="Y311" s="80"/>
      <c r="Z311" s="229"/>
      <c r="AA311" s="169"/>
      <c r="AB311" s="230"/>
    </row>
    <row r="312" spans="1:28" s="19" customFormat="1" ht="18" customHeight="1">
      <c r="A312" s="166" t="s">
        <v>276</v>
      </c>
      <c r="B312" s="221">
        <f t="shared" si="30"/>
        <v>34</v>
      </c>
      <c r="C312" s="221">
        <v>36</v>
      </c>
      <c r="D312" s="221">
        <v>36</v>
      </c>
      <c r="E312" s="221">
        <v>0</v>
      </c>
      <c r="F312" s="221"/>
      <c r="G312" s="221"/>
      <c r="H312" s="221"/>
      <c r="I312" s="221">
        <v>2</v>
      </c>
      <c r="J312" s="221">
        <v>4</v>
      </c>
      <c r="K312" s="221">
        <v>2</v>
      </c>
      <c r="L312" s="221">
        <v>4</v>
      </c>
      <c r="M312" s="221">
        <v>4</v>
      </c>
      <c r="N312" s="221">
        <v>4</v>
      </c>
      <c r="O312" s="221">
        <v>4</v>
      </c>
      <c r="P312" s="221">
        <v>4</v>
      </c>
      <c r="Q312" s="221">
        <v>4</v>
      </c>
      <c r="R312" s="221">
        <v>2</v>
      </c>
      <c r="S312" s="221"/>
      <c r="T312" s="221"/>
      <c r="U312" s="221"/>
      <c r="V312" s="221"/>
      <c r="W312" s="221"/>
      <c r="X312" s="221"/>
      <c r="Y312" s="80"/>
      <c r="Z312" s="229" t="s">
        <v>153</v>
      </c>
      <c r="AA312" s="169"/>
      <c r="AB312" s="230"/>
    </row>
    <row r="313" spans="1:28" s="19" customFormat="1" ht="18" customHeight="1">
      <c r="A313" s="224" t="s">
        <v>277</v>
      </c>
      <c r="B313" s="221">
        <f t="shared" si="30"/>
        <v>62</v>
      </c>
      <c r="C313" s="221">
        <v>60</v>
      </c>
      <c r="D313" s="221">
        <v>60</v>
      </c>
      <c r="E313" s="221">
        <v>0</v>
      </c>
      <c r="F313" s="221"/>
      <c r="G313" s="221"/>
      <c r="H313" s="221"/>
      <c r="I313" s="221"/>
      <c r="J313" s="221"/>
      <c r="K313" s="221">
        <v>2</v>
      </c>
      <c r="L313" s="221">
        <v>4</v>
      </c>
      <c r="M313" s="221">
        <v>4</v>
      </c>
      <c r="N313" s="221">
        <v>4</v>
      </c>
      <c r="O313" s="221">
        <v>4</v>
      </c>
      <c r="P313" s="221">
        <v>4</v>
      </c>
      <c r="Q313" s="221">
        <v>4</v>
      </c>
      <c r="R313" s="221">
        <v>6</v>
      </c>
      <c r="S313" s="221">
        <v>6</v>
      </c>
      <c r="T313" s="221">
        <v>6</v>
      </c>
      <c r="U313" s="221">
        <v>6</v>
      </c>
      <c r="V313" s="221">
        <v>6</v>
      </c>
      <c r="W313" s="221">
        <v>6</v>
      </c>
      <c r="X313" s="80"/>
      <c r="Y313" s="80"/>
      <c r="Z313" s="221"/>
      <c r="AA313" s="169"/>
      <c r="AB313" s="169"/>
    </row>
    <row r="314" spans="1:28" s="19" customFormat="1" ht="18" customHeight="1">
      <c r="A314" s="211" t="s">
        <v>270</v>
      </c>
      <c r="B314" s="221">
        <f t="shared" si="30"/>
        <v>0</v>
      </c>
      <c r="C314" s="80">
        <v>24</v>
      </c>
      <c r="D314" s="80">
        <v>0</v>
      </c>
      <c r="E314" s="80">
        <v>24</v>
      </c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1"/>
      <c r="X314" s="221"/>
      <c r="Y314" s="221"/>
      <c r="Z314" s="221"/>
      <c r="AA314" s="169"/>
      <c r="AB314" s="169"/>
    </row>
    <row r="315" spans="1:28" s="19" customFormat="1" ht="18" customHeight="1">
      <c r="A315" s="226"/>
      <c r="B315" s="221"/>
      <c r="C315" s="221"/>
      <c r="D315" s="221"/>
      <c r="E315" s="221"/>
      <c r="F315" s="221"/>
      <c r="G315" s="225" t="s">
        <v>271</v>
      </c>
      <c r="H315" s="225"/>
      <c r="I315" s="225"/>
      <c r="J315" s="225"/>
      <c r="K315" s="225"/>
      <c r="L315" s="225"/>
      <c r="M315" s="225"/>
      <c r="N315" s="225"/>
      <c r="O315" s="225"/>
      <c r="P315" s="225"/>
      <c r="Q315" s="225"/>
      <c r="R315" s="225"/>
      <c r="S315" s="225"/>
      <c r="T315" s="225"/>
      <c r="U315" s="225"/>
      <c r="V315" s="225"/>
      <c r="W315" s="225"/>
      <c r="X315" s="225"/>
      <c r="Y315" s="225"/>
      <c r="Z315" s="221"/>
      <c r="AA315" s="169"/>
      <c r="AB315" s="169"/>
    </row>
    <row r="316" spans="1:28" s="19" customFormat="1" ht="18" customHeight="1">
      <c r="A316" s="166"/>
      <c r="B316" s="221">
        <f aca="true" t="shared" si="31" ref="B316:X316">SUM(B304:B314)</f>
        <v>442</v>
      </c>
      <c r="C316" s="221">
        <f t="shared" si="31"/>
        <v>466</v>
      </c>
      <c r="D316" s="221">
        <f t="shared" si="31"/>
        <v>368</v>
      </c>
      <c r="E316" s="221">
        <f t="shared" si="31"/>
        <v>98</v>
      </c>
      <c r="F316" s="221">
        <f t="shared" si="31"/>
        <v>28</v>
      </c>
      <c r="G316" s="221">
        <f t="shared" si="31"/>
        <v>26</v>
      </c>
      <c r="H316" s="221">
        <f t="shared" si="31"/>
        <v>24</v>
      </c>
      <c r="I316" s="221">
        <f t="shared" si="31"/>
        <v>28</v>
      </c>
      <c r="J316" s="221">
        <f t="shared" si="31"/>
        <v>30</v>
      </c>
      <c r="K316" s="221">
        <f t="shared" si="31"/>
        <v>6</v>
      </c>
      <c r="L316" s="221">
        <f t="shared" si="31"/>
        <v>28</v>
      </c>
      <c r="M316" s="221">
        <f t="shared" si="31"/>
        <v>30</v>
      </c>
      <c r="N316" s="221">
        <f t="shared" si="31"/>
        <v>30</v>
      </c>
      <c r="O316" s="221">
        <f t="shared" si="31"/>
        <v>28</v>
      </c>
      <c r="P316" s="221">
        <f t="shared" si="31"/>
        <v>30</v>
      </c>
      <c r="Q316" s="221">
        <f t="shared" si="31"/>
        <v>32</v>
      </c>
      <c r="R316" s="221">
        <f t="shared" si="31"/>
        <v>30</v>
      </c>
      <c r="S316" s="221">
        <f t="shared" si="31"/>
        <v>24</v>
      </c>
      <c r="T316" s="221">
        <f t="shared" si="31"/>
        <v>22</v>
      </c>
      <c r="U316" s="221">
        <f t="shared" si="31"/>
        <v>20</v>
      </c>
      <c r="V316" s="221">
        <f t="shared" si="31"/>
        <v>16</v>
      </c>
      <c r="W316" s="221">
        <f t="shared" si="31"/>
        <v>10</v>
      </c>
      <c r="X316" s="221">
        <f t="shared" si="31"/>
        <v>0</v>
      </c>
      <c r="Y316" s="221"/>
      <c r="Z316" s="221"/>
      <c r="AA316" s="169"/>
      <c r="AB316" s="169"/>
    </row>
    <row r="317" spans="1:28" s="19" customFormat="1" ht="28.5" customHeight="1">
      <c r="A317" s="129" t="s">
        <v>175</v>
      </c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69"/>
      <c r="AB317" s="169"/>
    </row>
    <row r="318" ht="28.5" customHeight="1"/>
    <row r="319" spans="1:26" s="19" customFormat="1" ht="37.5" customHeight="1">
      <c r="A319" s="107" t="s">
        <v>123</v>
      </c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1:28" s="19" customFormat="1" ht="37.5" customHeight="1">
      <c r="A320" s="108" t="s">
        <v>281</v>
      </c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</row>
    <row r="321" spans="1:26" s="19" customFormat="1" ht="16.5" customHeight="1">
      <c r="A321" s="109" t="s">
        <v>282</v>
      </c>
      <c r="B321" s="110"/>
      <c r="C321" s="111"/>
      <c r="D321" s="112"/>
      <c r="E321" s="113"/>
      <c r="F321" s="114" t="s">
        <v>236</v>
      </c>
      <c r="G321" s="114"/>
      <c r="H321" s="114"/>
      <c r="I321" s="114"/>
      <c r="J321" s="114"/>
      <c r="K321" s="137" t="s">
        <v>127</v>
      </c>
      <c r="L321" s="138"/>
      <c r="M321" s="138"/>
      <c r="N321" s="138"/>
      <c r="O321" s="137" t="s">
        <v>237</v>
      </c>
      <c r="P321" s="138"/>
      <c r="Q321" s="138"/>
      <c r="R321" s="138"/>
      <c r="S321" s="114" t="s">
        <v>129</v>
      </c>
      <c r="T321" s="114"/>
      <c r="U321" s="114"/>
      <c r="V321" s="114"/>
      <c r="W321" s="114"/>
      <c r="X321" s="138" t="s">
        <v>130</v>
      </c>
      <c r="Y321" s="152"/>
      <c r="Z321" s="80" t="s">
        <v>131</v>
      </c>
    </row>
    <row r="322" spans="1:26" s="19" customFormat="1" ht="14.25">
      <c r="A322" s="115"/>
      <c r="B322" s="116"/>
      <c r="C322" s="117"/>
      <c r="D322" s="118"/>
      <c r="E322" s="119"/>
      <c r="F322" s="120">
        <v>1</v>
      </c>
      <c r="G322" s="120">
        <v>2</v>
      </c>
      <c r="H322" s="120">
        <v>3</v>
      </c>
      <c r="I322" s="120">
        <v>4</v>
      </c>
      <c r="J322" s="120">
        <v>5</v>
      </c>
      <c r="K322" s="123">
        <v>6</v>
      </c>
      <c r="L322" s="123">
        <v>7</v>
      </c>
      <c r="M322" s="123">
        <v>8</v>
      </c>
      <c r="N322" s="123">
        <v>9</v>
      </c>
      <c r="O322" s="123">
        <v>10</v>
      </c>
      <c r="P322" s="123">
        <v>11</v>
      </c>
      <c r="Q322" s="123">
        <v>12</v>
      </c>
      <c r="R322" s="123">
        <v>13</v>
      </c>
      <c r="S322" s="120">
        <v>14</v>
      </c>
      <c r="T322" s="120">
        <v>15</v>
      </c>
      <c r="U322" s="120">
        <v>16</v>
      </c>
      <c r="V322" s="120">
        <v>17</v>
      </c>
      <c r="W322" s="120">
        <v>18</v>
      </c>
      <c r="X322" s="123">
        <v>19</v>
      </c>
      <c r="Y322" s="123" t="s">
        <v>132</v>
      </c>
      <c r="Z322" s="80"/>
    </row>
    <row r="323" spans="1:26" s="19" customFormat="1" ht="63" customHeight="1">
      <c r="A323" s="121"/>
      <c r="B323" s="122"/>
      <c r="C323" s="123" t="s">
        <v>133</v>
      </c>
      <c r="D323" s="124" t="s">
        <v>134</v>
      </c>
      <c r="E323" s="124" t="s">
        <v>135</v>
      </c>
      <c r="F323" s="123" t="s">
        <v>136</v>
      </c>
      <c r="G323" s="123" t="s">
        <v>137</v>
      </c>
      <c r="H323" s="123" t="s">
        <v>138</v>
      </c>
      <c r="I323" s="123" t="s">
        <v>139</v>
      </c>
      <c r="J323" s="123" t="s">
        <v>140</v>
      </c>
      <c r="K323" s="123" t="s">
        <v>141</v>
      </c>
      <c r="L323" s="123" t="s">
        <v>142</v>
      </c>
      <c r="M323" s="123" t="s">
        <v>143</v>
      </c>
      <c r="N323" s="123" t="s">
        <v>144</v>
      </c>
      <c r="O323" s="123" t="s">
        <v>145</v>
      </c>
      <c r="P323" s="123" t="s">
        <v>146</v>
      </c>
      <c r="Q323" s="123" t="s">
        <v>147</v>
      </c>
      <c r="R323" s="123" t="s">
        <v>148</v>
      </c>
      <c r="S323" s="123" t="s">
        <v>149</v>
      </c>
      <c r="T323" s="123" t="s">
        <v>137</v>
      </c>
      <c r="U323" s="123" t="s">
        <v>138</v>
      </c>
      <c r="V323" s="123" t="s">
        <v>139</v>
      </c>
      <c r="W323" s="123" t="s">
        <v>140</v>
      </c>
      <c r="X323" s="123" t="s">
        <v>150</v>
      </c>
      <c r="Y323" s="123" t="s">
        <v>151</v>
      </c>
      <c r="Z323" s="80"/>
    </row>
    <row r="324" spans="1:28" s="19" customFormat="1" ht="18" customHeight="1">
      <c r="A324" s="80" t="s">
        <v>283</v>
      </c>
      <c r="B324" s="80">
        <f aca="true" t="shared" si="32" ref="B324:B330">SUM(F324:X324)</f>
        <v>54</v>
      </c>
      <c r="C324" s="80">
        <v>54</v>
      </c>
      <c r="D324" s="80">
        <v>54</v>
      </c>
      <c r="E324" s="80">
        <v>0</v>
      </c>
      <c r="F324" s="80">
        <v>4</v>
      </c>
      <c r="G324" s="80">
        <v>4</v>
      </c>
      <c r="H324" s="80">
        <v>4</v>
      </c>
      <c r="I324" s="80">
        <v>4</v>
      </c>
      <c r="J324" s="80">
        <v>4</v>
      </c>
      <c r="K324" s="80"/>
      <c r="L324" s="80">
        <v>4</v>
      </c>
      <c r="M324" s="80">
        <v>4</v>
      </c>
      <c r="N324" s="80">
        <v>4</v>
      </c>
      <c r="O324" s="80">
        <v>4</v>
      </c>
      <c r="P324" s="80">
        <v>4</v>
      </c>
      <c r="Q324" s="80">
        <v>4</v>
      </c>
      <c r="R324" s="80">
        <v>4</v>
      </c>
      <c r="S324" s="80">
        <v>4</v>
      </c>
      <c r="T324" s="80">
        <v>2</v>
      </c>
      <c r="U324" s="80"/>
      <c r="V324" s="80"/>
      <c r="W324" s="80"/>
      <c r="X324" s="221"/>
      <c r="Y324" s="80"/>
      <c r="Z324" s="191"/>
      <c r="AA324" s="19">
        <v>20</v>
      </c>
      <c r="AB324" s="19" t="s">
        <v>231</v>
      </c>
    </row>
    <row r="325" spans="1:28" s="19" customFormat="1" ht="18" customHeight="1">
      <c r="A325" s="80" t="s">
        <v>154</v>
      </c>
      <c r="B325" s="80">
        <f t="shared" si="32"/>
        <v>60</v>
      </c>
      <c r="C325" s="80">
        <v>60</v>
      </c>
      <c r="D325" s="80">
        <v>56</v>
      </c>
      <c r="E325" s="80">
        <v>20</v>
      </c>
      <c r="F325" s="80">
        <v>4</v>
      </c>
      <c r="G325" s="80">
        <v>4</v>
      </c>
      <c r="H325" s="80">
        <v>4</v>
      </c>
      <c r="I325" s="80">
        <v>4</v>
      </c>
      <c r="J325" s="80">
        <v>4</v>
      </c>
      <c r="K325" s="80"/>
      <c r="L325" s="80">
        <v>4</v>
      </c>
      <c r="M325" s="80">
        <v>4</v>
      </c>
      <c r="N325" s="80">
        <v>4</v>
      </c>
      <c r="O325" s="80">
        <v>4</v>
      </c>
      <c r="P325" s="80">
        <v>4</v>
      </c>
      <c r="Q325" s="80">
        <v>4</v>
      </c>
      <c r="R325" s="80">
        <v>4</v>
      </c>
      <c r="S325" s="80">
        <v>4</v>
      </c>
      <c r="T325" s="80">
        <v>4</v>
      </c>
      <c r="U325" s="80">
        <v>4</v>
      </c>
      <c r="V325" s="80"/>
      <c r="W325" s="80"/>
      <c r="X325" s="80" t="s">
        <v>158</v>
      </c>
      <c r="Y325" s="80"/>
      <c r="Z325" s="246"/>
      <c r="AA325" s="19">
        <v>56</v>
      </c>
      <c r="AB325" s="19" t="s">
        <v>156</v>
      </c>
    </row>
    <row r="326" spans="1:28" s="19" customFormat="1" ht="18" customHeight="1">
      <c r="A326" s="80" t="s">
        <v>159</v>
      </c>
      <c r="B326" s="80">
        <f t="shared" si="32"/>
        <v>32</v>
      </c>
      <c r="C326" s="80">
        <v>32</v>
      </c>
      <c r="D326" s="80">
        <v>4</v>
      </c>
      <c r="E326" s="80">
        <v>28</v>
      </c>
      <c r="F326" s="80">
        <v>2</v>
      </c>
      <c r="G326" s="80">
        <v>2</v>
      </c>
      <c r="H326" s="80">
        <v>2</v>
      </c>
      <c r="I326" s="80">
        <v>2</v>
      </c>
      <c r="J326" s="80">
        <v>2</v>
      </c>
      <c r="K326" s="80"/>
      <c r="L326" s="80">
        <v>2</v>
      </c>
      <c r="M326" s="80">
        <v>2</v>
      </c>
      <c r="N326" s="80">
        <v>2</v>
      </c>
      <c r="O326" s="80">
        <v>2</v>
      </c>
      <c r="P326" s="80">
        <v>2</v>
      </c>
      <c r="Q326" s="80">
        <v>2</v>
      </c>
      <c r="R326" s="80">
        <v>2</v>
      </c>
      <c r="S326" s="80">
        <v>2</v>
      </c>
      <c r="T326" s="80">
        <v>2</v>
      </c>
      <c r="U326" s="80">
        <v>2</v>
      </c>
      <c r="V326" s="80">
        <v>2</v>
      </c>
      <c r="W326" s="80"/>
      <c r="X326" s="80"/>
      <c r="Y326" s="80"/>
      <c r="Z326" s="191"/>
      <c r="AA326" s="19">
        <v>111</v>
      </c>
      <c r="AB326" s="19" t="s">
        <v>152</v>
      </c>
    </row>
    <row r="327" spans="1:28" s="19" customFormat="1" ht="18" customHeight="1">
      <c r="A327" s="80" t="s">
        <v>269</v>
      </c>
      <c r="B327" s="80">
        <f t="shared" si="32"/>
        <v>76</v>
      </c>
      <c r="C327" s="80">
        <v>76</v>
      </c>
      <c r="D327" s="80">
        <v>60</v>
      </c>
      <c r="E327" s="80">
        <v>16</v>
      </c>
      <c r="F327" s="80">
        <v>6</v>
      </c>
      <c r="G327" s="80">
        <v>6</v>
      </c>
      <c r="H327" s="80">
        <v>6</v>
      </c>
      <c r="I327" s="80">
        <v>6</v>
      </c>
      <c r="J327" s="80">
        <v>6</v>
      </c>
      <c r="K327" s="80">
        <v>2</v>
      </c>
      <c r="L327" s="80">
        <v>6</v>
      </c>
      <c r="M327" s="80">
        <v>4</v>
      </c>
      <c r="N327" s="80">
        <v>4</v>
      </c>
      <c r="O327" s="80">
        <v>4</v>
      </c>
      <c r="P327" s="80">
        <v>4</v>
      </c>
      <c r="Q327" s="80">
        <v>4</v>
      </c>
      <c r="R327" s="80">
        <v>4</v>
      </c>
      <c r="S327" s="80">
        <v>4</v>
      </c>
      <c r="T327" s="80">
        <v>4</v>
      </c>
      <c r="U327" s="80">
        <v>4</v>
      </c>
      <c r="V327" s="80">
        <v>2</v>
      </c>
      <c r="W327" s="80"/>
      <c r="X327" s="80" t="s">
        <v>163</v>
      </c>
      <c r="Y327" s="80"/>
      <c r="Z327" s="191" t="s">
        <v>153</v>
      </c>
      <c r="AA327" s="19">
        <v>60</v>
      </c>
      <c r="AB327" s="19" t="s">
        <v>155</v>
      </c>
    </row>
    <row r="328" spans="1:28" s="19" customFormat="1" ht="18" customHeight="1">
      <c r="A328" s="80" t="s">
        <v>284</v>
      </c>
      <c r="B328" s="80">
        <f t="shared" si="32"/>
        <v>60</v>
      </c>
      <c r="C328" s="80">
        <v>60</v>
      </c>
      <c r="D328" s="80">
        <v>42</v>
      </c>
      <c r="E328" s="80">
        <v>18</v>
      </c>
      <c r="F328" s="80">
        <v>6</v>
      </c>
      <c r="G328" s="80">
        <v>6</v>
      </c>
      <c r="H328" s="80">
        <v>4</v>
      </c>
      <c r="I328" s="80">
        <v>6</v>
      </c>
      <c r="J328" s="80">
        <v>6</v>
      </c>
      <c r="K328" s="80">
        <v>2</v>
      </c>
      <c r="L328" s="80">
        <v>6</v>
      </c>
      <c r="M328" s="80">
        <v>6</v>
      </c>
      <c r="N328" s="80">
        <v>6</v>
      </c>
      <c r="O328" s="80">
        <v>6</v>
      </c>
      <c r="P328" s="80">
        <v>4</v>
      </c>
      <c r="Q328" s="80">
        <v>2</v>
      </c>
      <c r="R328" s="80"/>
      <c r="S328" s="80"/>
      <c r="T328" s="80"/>
      <c r="U328" s="80"/>
      <c r="V328" s="80"/>
      <c r="W328" s="80"/>
      <c r="X328" s="80"/>
      <c r="Y328" s="80"/>
      <c r="Z328" s="191" t="s">
        <v>153</v>
      </c>
      <c r="AA328" s="19">
        <v>110</v>
      </c>
      <c r="AB328" s="19" t="s">
        <v>285</v>
      </c>
    </row>
    <row r="329" spans="1:28" s="19" customFormat="1" ht="18" customHeight="1">
      <c r="A329" s="80" t="s">
        <v>268</v>
      </c>
      <c r="B329" s="80">
        <f t="shared" si="32"/>
        <v>70</v>
      </c>
      <c r="C329" s="80">
        <v>70</v>
      </c>
      <c r="D329" s="80">
        <v>70</v>
      </c>
      <c r="E329" s="80">
        <v>0</v>
      </c>
      <c r="F329" s="80">
        <v>2</v>
      </c>
      <c r="G329" s="80">
        <v>4</v>
      </c>
      <c r="H329" s="80">
        <v>4</v>
      </c>
      <c r="I329" s="80">
        <v>4</v>
      </c>
      <c r="J329" s="80">
        <v>6</v>
      </c>
      <c r="K329" s="80">
        <v>2</v>
      </c>
      <c r="L329" s="80">
        <v>4</v>
      </c>
      <c r="M329" s="80">
        <v>6</v>
      </c>
      <c r="N329" s="80">
        <v>4</v>
      </c>
      <c r="O329" s="80">
        <v>4</v>
      </c>
      <c r="P329" s="80">
        <v>4</v>
      </c>
      <c r="Q329" s="80">
        <v>4</v>
      </c>
      <c r="R329" s="80">
        <v>6</v>
      </c>
      <c r="S329" s="80">
        <v>6</v>
      </c>
      <c r="T329" s="80">
        <v>4</v>
      </c>
      <c r="U329" s="80">
        <v>4</v>
      </c>
      <c r="V329" s="80">
        <v>2</v>
      </c>
      <c r="W329" s="80"/>
      <c r="X329" s="80" t="s">
        <v>168</v>
      </c>
      <c r="Y329" s="80"/>
      <c r="Z329" s="191" t="s">
        <v>153</v>
      </c>
      <c r="AA329" s="19">
        <v>36</v>
      </c>
      <c r="AB329" s="19" t="s">
        <v>227</v>
      </c>
    </row>
    <row r="330" spans="1:28" s="19" customFormat="1" ht="18" customHeight="1">
      <c r="A330" s="80" t="s">
        <v>169</v>
      </c>
      <c r="B330" s="80">
        <f t="shared" si="32"/>
        <v>62</v>
      </c>
      <c r="C330" s="80">
        <v>62</v>
      </c>
      <c r="D330" s="80">
        <v>46</v>
      </c>
      <c r="E330" s="80">
        <v>16</v>
      </c>
      <c r="F330" s="197"/>
      <c r="G330" s="197"/>
      <c r="H330" s="197"/>
      <c r="I330" s="80"/>
      <c r="J330" s="202"/>
      <c r="K330" s="80"/>
      <c r="L330" s="80">
        <v>2</v>
      </c>
      <c r="M330" s="80">
        <v>4</v>
      </c>
      <c r="N330" s="80">
        <v>6</v>
      </c>
      <c r="O330" s="80">
        <v>6</v>
      </c>
      <c r="P330" s="80">
        <v>6</v>
      </c>
      <c r="Q330" s="80">
        <v>6</v>
      </c>
      <c r="R330" s="80">
        <v>6</v>
      </c>
      <c r="S330" s="80">
        <v>6</v>
      </c>
      <c r="T330" s="80">
        <v>6</v>
      </c>
      <c r="U330" s="80">
        <v>6</v>
      </c>
      <c r="V330" s="80">
        <v>6</v>
      </c>
      <c r="W330" s="80">
        <v>2</v>
      </c>
      <c r="X330" s="80"/>
      <c r="Y330" s="80"/>
      <c r="Z330" s="191" t="s">
        <v>153</v>
      </c>
      <c r="AA330" s="19">
        <v>50</v>
      </c>
      <c r="AB330" s="19" t="s">
        <v>157</v>
      </c>
    </row>
    <row r="331" spans="1:26" s="19" customFormat="1" ht="18" customHeight="1">
      <c r="A331" s="80" t="s">
        <v>286</v>
      </c>
      <c r="B331" s="80">
        <f>SUM(K331:X331)</f>
        <v>28</v>
      </c>
      <c r="C331" s="80">
        <v>28</v>
      </c>
      <c r="D331" s="80">
        <v>28</v>
      </c>
      <c r="E331" s="80">
        <v>0</v>
      </c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>
        <v>4</v>
      </c>
      <c r="R331" s="80">
        <v>4</v>
      </c>
      <c r="S331" s="80">
        <v>4</v>
      </c>
      <c r="T331" s="80">
        <v>4</v>
      </c>
      <c r="U331" s="80">
        <v>4</v>
      </c>
      <c r="V331" s="80">
        <v>4</v>
      </c>
      <c r="W331" s="80">
        <v>4</v>
      </c>
      <c r="X331" s="80" t="s">
        <v>172</v>
      </c>
      <c r="Y331" s="80"/>
      <c r="Z331" s="126"/>
    </row>
    <row r="332" spans="1:26" s="19" customFormat="1" ht="18" customHeight="1">
      <c r="A332" s="211" t="s">
        <v>270</v>
      </c>
      <c r="B332" s="80">
        <f>SUM(F332:X332)</f>
        <v>0</v>
      </c>
      <c r="C332" s="80">
        <v>16</v>
      </c>
      <c r="D332" s="80">
        <v>0</v>
      </c>
      <c r="E332" s="80">
        <v>16</v>
      </c>
      <c r="F332" s="80"/>
      <c r="G332" s="80"/>
      <c r="H332" s="80"/>
      <c r="I332" s="80"/>
      <c r="J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221"/>
      <c r="Y332" s="80"/>
      <c r="Z332" s="126"/>
    </row>
    <row r="333" spans="1:26" s="19" customFormat="1" ht="18" customHeight="1">
      <c r="A333" s="211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126"/>
    </row>
    <row r="334" spans="1:26" s="19" customFormat="1" ht="18" customHeight="1">
      <c r="A334" s="80"/>
      <c r="B334" s="80"/>
      <c r="C334" s="80"/>
      <c r="D334" s="80"/>
      <c r="E334" s="80"/>
      <c r="F334" s="212" t="s">
        <v>271</v>
      </c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  <c r="R334" s="213"/>
      <c r="S334" s="213"/>
      <c r="T334" s="213"/>
      <c r="U334" s="213"/>
      <c r="V334" s="213"/>
      <c r="W334" s="213"/>
      <c r="X334" s="213"/>
      <c r="Y334" s="216"/>
      <c r="Z334" s="126"/>
    </row>
    <row r="335" spans="1:26" s="19" customFormat="1" ht="18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202"/>
      <c r="K335" s="132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126"/>
    </row>
    <row r="336" spans="1:26" s="19" customFormat="1" ht="18" customHeight="1">
      <c r="A336" s="80"/>
      <c r="B336" s="80">
        <f aca="true" t="shared" si="33" ref="B336:X336">SUM(B324:B335)</f>
        <v>442</v>
      </c>
      <c r="C336" s="80">
        <f t="shared" si="33"/>
        <v>458</v>
      </c>
      <c r="D336" s="80">
        <f t="shared" si="33"/>
        <v>360</v>
      </c>
      <c r="E336" s="80">
        <f t="shared" si="33"/>
        <v>114</v>
      </c>
      <c r="F336" s="80">
        <f t="shared" si="33"/>
        <v>24</v>
      </c>
      <c r="G336" s="80">
        <f t="shared" si="33"/>
        <v>26</v>
      </c>
      <c r="H336" s="80">
        <f t="shared" si="33"/>
        <v>24</v>
      </c>
      <c r="I336" s="80">
        <f t="shared" si="33"/>
        <v>26</v>
      </c>
      <c r="J336" s="80">
        <f t="shared" si="33"/>
        <v>28</v>
      </c>
      <c r="K336" s="80">
        <f t="shared" si="33"/>
        <v>6</v>
      </c>
      <c r="L336" s="80">
        <f t="shared" si="33"/>
        <v>28</v>
      </c>
      <c r="M336" s="80">
        <f t="shared" si="33"/>
        <v>30</v>
      </c>
      <c r="N336" s="80">
        <f t="shared" si="33"/>
        <v>30</v>
      </c>
      <c r="O336" s="80">
        <f t="shared" si="33"/>
        <v>30</v>
      </c>
      <c r="P336" s="80">
        <f t="shared" si="33"/>
        <v>28</v>
      </c>
      <c r="Q336" s="80">
        <f t="shared" si="33"/>
        <v>30</v>
      </c>
      <c r="R336" s="80">
        <f t="shared" si="33"/>
        <v>30</v>
      </c>
      <c r="S336" s="80">
        <f t="shared" si="33"/>
        <v>30</v>
      </c>
      <c r="T336" s="80">
        <f t="shared" si="33"/>
        <v>26</v>
      </c>
      <c r="U336" s="80">
        <f t="shared" si="33"/>
        <v>24</v>
      </c>
      <c r="V336" s="80">
        <f t="shared" si="33"/>
        <v>16</v>
      </c>
      <c r="W336" s="80">
        <f t="shared" si="33"/>
        <v>6</v>
      </c>
      <c r="X336" s="80">
        <f t="shared" si="33"/>
        <v>0</v>
      </c>
      <c r="Y336" s="80"/>
      <c r="Z336" s="80"/>
    </row>
    <row r="337" spans="1:26" s="19" customFormat="1" ht="30" customHeight="1">
      <c r="A337" s="129" t="s">
        <v>175</v>
      </c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s="19" customFormat="1" ht="30" customHeight="1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</row>
    <row r="339" spans="1:26" s="19" customFormat="1" ht="30" customHeight="1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</row>
    <row r="342" spans="1:26" s="19" customFormat="1" ht="37.5" customHeight="1">
      <c r="A342" s="107" t="s">
        <v>123</v>
      </c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1:28" s="19" customFormat="1" ht="37.5" customHeight="1">
      <c r="A343" s="108" t="s">
        <v>287</v>
      </c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</row>
    <row r="344" spans="1:26" s="19" customFormat="1" ht="16.5" customHeight="1">
      <c r="A344" s="109" t="s">
        <v>257</v>
      </c>
      <c r="B344" s="204"/>
      <c r="C344" s="111"/>
      <c r="D344" s="112"/>
      <c r="E344" s="113"/>
      <c r="F344" s="114" t="s">
        <v>236</v>
      </c>
      <c r="G344" s="114"/>
      <c r="H344" s="114"/>
      <c r="I344" s="114"/>
      <c r="J344" s="114"/>
      <c r="K344" s="137" t="s">
        <v>127</v>
      </c>
      <c r="L344" s="138"/>
      <c r="M344" s="138"/>
      <c r="N344" s="138"/>
      <c r="O344" s="137" t="s">
        <v>237</v>
      </c>
      <c r="P344" s="138"/>
      <c r="Q344" s="138"/>
      <c r="R344" s="138"/>
      <c r="S344" s="114" t="s">
        <v>129</v>
      </c>
      <c r="T344" s="114"/>
      <c r="U344" s="114"/>
      <c r="V344" s="114"/>
      <c r="W344" s="114"/>
      <c r="X344" s="138" t="s">
        <v>130</v>
      </c>
      <c r="Y344" s="152"/>
      <c r="Z344" s="80" t="s">
        <v>131</v>
      </c>
    </row>
    <row r="345" spans="1:26" s="19" customFormat="1" ht="16.5" customHeight="1">
      <c r="A345" s="161"/>
      <c r="B345" s="205"/>
      <c r="C345" s="117"/>
      <c r="D345" s="118"/>
      <c r="E345" s="119"/>
      <c r="F345" s="120">
        <v>1</v>
      </c>
      <c r="G345" s="120">
        <v>2</v>
      </c>
      <c r="H345" s="120">
        <v>3</v>
      </c>
      <c r="I345" s="120">
        <v>4</v>
      </c>
      <c r="J345" s="120">
        <v>5</v>
      </c>
      <c r="K345" s="123">
        <v>6</v>
      </c>
      <c r="L345" s="123">
        <v>7</v>
      </c>
      <c r="M345" s="123">
        <v>8</v>
      </c>
      <c r="N345" s="123">
        <v>9</v>
      </c>
      <c r="O345" s="123">
        <v>10</v>
      </c>
      <c r="P345" s="123">
        <v>11</v>
      </c>
      <c r="Q345" s="123">
        <v>12</v>
      </c>
      <c r="R345" s="123">
        <v>13</v>
      </c>
      <c r="S345" s="120">
        <v>14</v>
      </c>
      <c r="T345" s="120">
        <v>15</v>
      </c>
      <c r="U345" s="120">
        <v>16</v>
      </c>
      <c r="V345" s="120">
        <v>17</v>
      </c>
      <c r="W345" s="120">
        <v>18</v>
      </c>
      <c r="X345" s="123">
        <v>19</v>
      </c>
      <c r="Y345" s="123" t="s">
        <v>132</v>
      </c>
      <c r="Z345" s="80"/>
    </row>
    <row r="346" spans="1:26" s="19" customFormat="1" ht="63" customHeight="1">
      <c r="A346" s="206"/>
      <c r="B346" s="207"/>
      <c r="C346" s="123" t="s">
        <v>133</v>
      </c>
      <c r="D346" s="124" t="s">
        <v>134</v>
      </c>
      <c r="E346" s="124" t="s">
        <v>135</v>
      </c>
      <c r="F346" s="123" t="s">
        <v>136</v>
      </c>
      <c r="G346" s="123" t="s">
        <v>137</v>
      </c>
      <c r="H346" s="123" t="s">
        <v>138</v>
      </c>
      <c r="I346" s="123" t="s">
        <v>139</v>
      </c>
      <c r="J346" s="123" t="s">
        <v>140</v>
      </c>
      <c r="K346" s="123" t="s">
        <v>141</v>
      </c>
      <c r="L346" s="123" t="s">
        <v>142</v>
      </c>
      <c r="M346" s="123" t="s">
        <v>143</v>
      </c>
      <c r="N346" s="123" t="s">
        <v>144</v>
      </c>
      <c r="O346" s="123" t="s">
        <v>145</v>
      </c>
      <c r="P346" s="123" t="s">
        <v>146</v>
      </c>
      <c r="Q346" s="123" t="s">
        <v>147</v>
      </c>
      <c r="R346" s="123" t="s">
        <v>148</v>
      </c>
      <c r="S346" s="123" t="s">
        <v>149</v>
      </c>
      <c r="T346" s="123" t="s">
        <v>137</v>
      </c>
      <c r="U346" s="123" t="s">
        <v>138</v>
      </c>
      <c r="V346" s="123" t="s">
        <v>139</v>
      </c>
      <c r="W346" s="123" t="s">
        <v>140</v>
      </c>
      <c r="X346" s="123" t="s">
        <v>150</v>
      </c>
      <c r="Y346" s="123" t="s">
        <v>151</v>
      </c>
      <c r="Z346" s="80"/>
    </row>
    <row r="347" spans="1:28" s="19" customFormat="1" ht="18" customHeight="1">
      <c r="A347" s="80" t="s">
        <v>201</v>
      </c>
      <c r="B347" s="80">
        <f aca="true" t="shared" si="34" ref="B347:B354">SUM(F347:X347)</f>
        <v>54</v>
      </c>
      <c r="C347" s="80">
        <v>54</v>
      </c>
      <c r="D347" s="80">
        <v>54</v>
      </c>
      <c r="E347" s="80">
        <v>0</v>
      </c>
      <c r="F347" s="80">
        <v>4</v>
      </c>
      <c r="G347" s="80">
        <v>4</v>
      </c>
      <c r="H347" s="80">
        <v>4</v>
      </c>
      <c r="I347" s="80">
        <v>4</v>
      </c>
      <c r="J347" s="80">
        <v>4</v>
      </c>
      <c r="K347" s="80"/>
      <c r="L347" s="80">
        <v>4</v>
      </c>
      <c r="M347" s="80">
        <v>4</v>
      </c>
      <c r="N347" s="80">
        <v>4</v>
      </c>
      <c r="O347" s="80">
        <v>4</v>
      </c>
      <c r="P347" s="80">
        <v>4</v>
      </c>
      <c r="Q347" s="80">
        <v>4</v>
      </c>
      <c r="R347" s="80">
        <v>4</v>
      </c>
      <c r="S347" s="80">
        <v>2</v>
      </c>
      <c r="T347" s="80">
        <v>2</v>
      </c>
      <c r="U347" s="80">
        <v>2</v>
      </c>
      <c r="V347" s="80"/>
      <c r="W347" s="80"/>
      <c r="X347" s="221"/>
      <c r="Y347" s="80"/>
      <c r="Z347" s="214" t="s">
        <v>153</v>
      </c>
      <c r="AA347" s="19">
        <v>20</v>
      </c>
      <c r="AB347" s="19" t="s">
        <v>192</v>
      </c>
    </row>
    <row r="348" spans="1:28" s="19" customFormat="1" ht="18" customHeight="1">
      <c r="A348" s="80" t="s">
        <v>154</v>
      </c>
      <c r="B348" s="80">
        <f t="shared" si="34"/>
        <v>60</v>
      </c>
      <c r="C348" s="80">
        <v>60</v>
      </c>
      <c r="D348" s="80">
        <v>50</v>
      </c>
      <c r="E348" s="80">
        <v>10</v>
      </c>
      <c r="F348" s="80">
        <v>4</v>
      </c>
      <c r="G348" s="80">
        <v>4</v>
      </c>
      <c r="H348" s="80">
        <v>4</v>
      </c>
      <c r="I348" s="80">
        <v>4</v>
      </c>
      <c r="J348" s="80">
        <v>6</v>
      </c>
      <c r="K348" s="80"/>
      <c r="L348" s="80">
        <v>4</v>
      </c>
      <c r="M348" s="80">
        <v>4</v>
      </c>
      <c r="N348" s="80">
        <v>4</v>
      </c>
      <c r="O348" s="80">
        <v>4</v>
      </c>
      <c r="P348" s="80">
        <v>4</v>
      </c>
      <c r="Q348" s="80">
        <v>4</v>
      </c>
      <c r="R348" s="80">
        <v>4</v>
      </c>
      <c r="S348" s="80">
        <v>4</v>
      </c>
      <c r="T348" s="80">
        <v>4</v>
      </c>
      <c r="U348" s="80">
        <v>2</v>
      </c>
      <c r="V348" s="80"/>
      <c r="W348" s="80"/>
      <c r="X348" s="80" t="s">
        <v>158</v>
      </c>
      <c r="Y348" s="80"/>
      <c r="Z348" s="214" t="s">
        <v>153</v>
      </c>
      <c r="AA348" s="19">
        <v>20</v>
      </c>
      <c r="AB348" s="19" t="s">
        <v>259</v>
      </c>
    </row>
    <row r="349" spans="1:28" s="19" customFormat="1" ht="18" customHeight="1">
      <c r="A349" s="80" t="s">
        <v>159</v>
      </c>
      <c r="B349" s="80">
        <f t="shared" si="34"/>
        <v>32</v>
      </c>
      <c r="C349" s="80">
        <v>32</v>
      </c>
      <c r="D349" s="80">
        <v>0</v>
      </c>
      <c r="E349" s="80">
        <v>32</v>
      </c>
      <c r="F349" s="80">
        <v>2</v>
      </c>
      <c r="G349" s="80">
        <v>2</v>
      </c>
      <c r="H349" s="80">
        <v>2</v>
      </c>
      <c r="I349" s="80">
        <v>2</v>
      </c>
      <c r="J349" s="80">
        <v>2</v>
      </c>
      <c r="K349" s="80"/>
      <c r="L349" s="80">
        <v>2</v>
      </c>
      <c r="M349" s="80">
        <v>2</v>
      </c>
      <c r="N349" s="80">
        <v>2</v>
      </c>
      <c r="O349" s="80">
        <v>2</v>
      </c>
      <c r="P349" s="80">
        <v>2</v>
      </c>
      <c r="Q349" s="80">
        <v>2</v>
      </c>
      <c r="R349" s="80">
        <v>2</v>
      </c>
      <c r="S349" s="80">
        <v>2</v>
      </c>
      <c r="T349" s="80">
        <v>2</v>
      </c>
      <c r="U349" s="80">
        <v>2</v>
      </c>
      <c r="V349" s="80">
        <v>2</v>
      </c>
      <c r="W349" s="80"/>
      <c r="X349" s="80"/>
      <c r="Y349" s="80"/>
      <c r="Z349" s="214"/>
      <c r="AA349" s="19">
        <v>22</v>
      </c>
      <c r="AB349" s="19" t="s">
        <v>178</v>
      </c>
    </row>
    <row r="350" spans="1:27" s="19" customFormat="1" ht="18" customHeight="1">
      <c r="A350" s="199" t="s">
        <v>268</v>
      </c>
      <c r="B350" s="80">
        <f t="shared" si="34"/>
        <v>80</v>
      </c>
      <c r="C350" s="80">
        <v>80</v>
      </c>
      <c r="D350" s="80">
        <v>80</v>
      </c>
      <c r="E350" s="80">
        <v>0</v>
      </c>
      <c r="F350" s="80"/>
      <c r="G350" s="80">
        <v>2</v>
      </c>
      <c r="H350" s="80">
        <v>4</v>
      </c>
      <c r="I350" s="80">
        <v>4</v>
      </c>
      <c r="J350" s="80">
        <v>4</v>
      </c>
      <c r="K350" s="80">
        <v>2</v>
      </c>
      <c r="L350" s="80">
        <v>4</v>
      </c>
      <c r="M350" s="80">
        <v>4</v>
      </c>
      <c r="N350" s="80">
        <v>4</v>
      </c>
      <c r="O350" s="80">
        <v>4</v>
      </c>
      <c r="P350" s="80">
        <v>6</v>
      </c>
      <c r="Q350" s="80">
        <v>6</v>
      </c>
      <c r="R350" s="80">
        <v>6</v>
      </c>
      <c r="S350" s="80">
        <v>6</v>
      </c>
      <c r="T350" s="80">
        <v>6</v>
      </c>
      <c r="U350" s="80">
        <v>6</v>
      </c>
      <c r="V350" s="80">
        <v>6</v>
      </c>
      <c r="W350" s="80">
        <v>6</v>
      </c>
      <c r="X350" s="80" t="s">
        <v>163</v>
      </c>
      <c r="Y350" s="80"/>
      <c r="Z350" s="214" t="s">
        <v>153</v>
      </c>
      <c r="AA350" s="19">
        <f>SUM(AA347:AA349)</f>
        <v>62</v>
      </c>
    </row>
    <row r="351" spans="1:26" s="19" customFormat="1" ht="18" customHeight="1">
      <c r="A351" s="80" t="s">
        <v>269</v>
      </c>
      <c r="B351" s="80">
        <f t="shared" si="34"/>
        <v>112</v>
      </c>
      <c r="C351" s="80">
        <v>112</v>
      </c>
      <c r="D351" s="80">
        <v>80</v>
      </c>
      <c r="E351" s="80">
        <v>32</v>
      </c>
      <c r="F351" s="80">
        <v>8</v>
      </c>
      <c r="G351" s="80">
        <v>8</v>
      </c>
      <c r="H351" s="80">
        <v>6</v>
      </c>
      <c r="I351" s="80">
        <v>8</v>
      </c>
      <c r="J351" s="80">
        <v>6</v>
      </c>
      <c r="K351" s="80">
        <v>2</v>
      </c>
      <c r="L351" s="80">
        <v>6</v>
      </c>
      <c r="M351" s="80">
        <v>6</v>
      </c>
      <c r="N351" s="80">
        <v>8</v>
      </c>
      <c r="O351" s="80">
        <v>8</v>
      </c>
      <c r="P351" s="80">
        <v>6</v>
      </c>
      <c r="Q351" s="80">
        <v>8</v>
      </c>
      <c r="R351" s="80">
        <v>6</v>
      </c>
      <c r="S351" s="80">
        <v>8</v>
      </c>
      <c r="T351" s="80">
        <v>6</v>
      </c>
      <c r="U351" s="80">
        <v>6</v>
      </c>
      <c r="V351" s="80">
        <v>6</v>
      </c>
      <c r="W351" s="80"/>
      <c r="X351" s="80"/>
      <c r="Y351" s="80"/>
      <c r="Z351" s="214" t="s">
        <v>153</v>
      </c>
    </row>
    <row r="352" spans="1:26" s="19" customFormat="1" ht="18" customHeight="1">
      <c r="A352" s="80" t="s">
        <v>265</v>
      </c>
      <c r="B352" s="80">
        <f t="shared" si="34"/>
        <v>38</v>
      </c>
      <c r="C352" s="80">
        <v>38</v>
      </c>
      <c r="D352" s="80">
        <v>20</v>
      </c>
      <c r="E352" s="80">
        <v>18</v>
      </c>
      <c r="F352" s="80">
        <v>4</v>
      </c>
      <c r="G352" s="80">
        <v>4</v>
      </c>
      <c r="H352" s="80">
        <v>4</v>
      </c>
      <c r="I352" s="80">
        <v>4</v>
      </c>
      <c r="J352" s="80">
        <v>4</v>
      </c>
      <c r="K352" s="80"/>
      <c r="L352" s="80">
        <v>4</v>
      </c>
      <c r="M352" s="80">
        <v>4</v>
      </c>
      <c r="N352" s="80">
        <v>4</v>
      </c>
      <c r="O352" s="80">
        <v>4</v>
      </c>
      <c r="P352" s="80">
        <v>2</v>
      </c>
      <c r="Q352" s="80"/>
      <c r="R352" s="80"/>
      <c r="S352" s="80"/>
      <c r="T352" s="80"/>
      <c r="U352" s="80"/>
      <c r="V352" s="80"/>
      <c r="W352" s="80"/>
      <c r="X352" s="80" t="s">
        <v>168</v>
      </c>
      <c r="Y352" s="80"/>
      <c r="Z352" s="214" t="s">
        <v>153</v>
      </c>
    </row>
    <row r="353" spans="1:26" s="19" customFormat="1" ht="18" customHeight="1">
      <c r="A353" s="232" t="s">
        <v>288</v>
      </c>
      <c r="B353" s="80">
        <f t="shared" si="34"/>
        <v>42</v>
      </c>
      <c r="C353" s="80">
        <v>42</v>
      </c>
      <c r="D353" s="80">
        <v>38</v>
      </c>
      <c r="E353" s="80">
        <v>4</v>
      </c>
      <c r="F353" s="80">
        <v>4</v>
      </c>
      <c r="G353" s="80">
        <v>2</v>
      </c>
      <c r="H353" s="80">
        <v>4</v>
      </c>
      <c r="I353" s="80">
        <v>4</v>
      </c>
      <c r="J353" s="80">
        <v>4</v>
      </c>
      <c r="K353" s="80"/>
      <c r="L353" s="80">
        <v>4</v>
      </c>
      <c r="M353" s="80">
        <v>4</v>
      </c>
      <c r="N353" s="80">
        <v>4</v>
      </c>
      <c r="O353" s="80">
        <v>4</v>
      </c>
      <c r="P353" s="80">
        <v>4</v>
      </c>
      <c r="Q353" s="80">
        <v>4</v>
      </c>
      <c r="R353" s="80"/>
      <c r="S353" s="80"/>
      <c r="T353" s="80"/>
      <c r="U353" s="80"/>
      <c r="V353" s="80"/>
      <c r="W353" s="80"/>
      <c r="X353" s="80"/>
      <c r="Y353" s="80"/>
      <c r="Z353" s="126"/>
    </row>
    <row r="354" spans="1:26" s="19" customFormat="1" ht="18" customHeight="1">
      <c r="A354" s="211" t="s">
        <v>270</v>
      </c>
      <c r="B354" s="80">
        <f t="shared" si="34"/>
        <v>0</v>
      </c>
      <c r="C354" s="80">
        <v>24</v>
      </c>
      <c r="D354" s="80">
        <v>0</v>
      </c>
      <c r="E354" s="80">
        <v>24</v>
      </c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 t="s">
        <v>172</v>
      </c>
      <c r="Y354" s="80"/>
      <c r="Z354" s="126"/>
    </row>
    <row r="355" spans="1:26" s="19" customFormat="1" ht="18" customHeight="1">
      <c r="A355" s="80"/>
      <c r="B355" s="80"/>
      <c r="C355" s="80"/>
      <c r="D355" s="80"/>
      <c r="E355" s="233" t="s">
        <v>271</v>
      </c>
      <c r="F355" s="234"/>
      <c r="G355" s="234"/>
      <c r="H355" s="234"/>
      <c r="I355" s="234"/>
      <c r="J355" s="234"/>
      <c r="K355" s="234"/>
      <c r="L355" s="243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221"/>
      <c r="Y355" s="80"/>
      <c r="Z355" s="126"/>
    </row>
    <row r="356" spans="1:26" s="19" customFormat="1" ht="18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221"/>
      <c r="Y356" s="80"/>
      <c r="Z356" s="126"/>
    </row>
    <row r="357" spans="1:26" s="19" customFormat="1" ht="18" customHeight="1">
      <c r="A357" s="80"/>
      <c r="B357" s="80">
        <f aca="true" t="shared" si="35" ref="B357:X357">SUM(B347:B356)</f>
        <v>418</v>
      </c>
      <c r="C357" s="80">
        <f t="shared" si="35"/>
        <v>442</v>
      </c>
      <c r="D357" s="80">
        <f t="shared" si="35"/>
        <v>322</v>
      </c>
      <c r="E357" s="80">
        <f t="shared" si="35"/>
        <v>120</v>
      </c>
      <c r="F357" s="80">
        <f t="shared" si="35"/>
        <v>26</v>
      </c>
      <c r="G357" s="80">
        <f t="shared" si="35"/>
        <v>26</v>
      </c>
      <c r="H357" s="80">
        <f t="shared" si="35"/>
        <v>28</v>
      </c>
      <c r="I357" s="80">
        <f t="shared" si="35"/>
        <v>30</v>
      </c>
      <c r="J357" s="80">
        <f t="shared" si="35"/>
        <v>30</v>
      </c>
      <c r="K357" s="80">
        <f t="shared" si="35"/>
        <v>4</v>
      </c>
      <c r="L357" s="80">
        <f t="shared" si="35"/>
        <v>28</v>
      </c>
      <c r="M357" s="80">
        <f t="shared" si="35"/>
        <v>28</v>
      </c>
      <c r="N357" s="80">
        <f t="shared" si="35"/>
        <v>30</v>
      </c>
      <c r="O357" s="80">
        <f t="shared" si="35"/>
        <v>30</v>
      </c>
      <c r="P357" s="80">
        <f t="shared" si="35"/>
        <v>28</v>
      </c>
      <c r="Q357" s="80">
        <f t="shared" si="35"/>
        <v>28</v>
      </c>
      <c r="R357" s="80">
        <f t="shared" si="35"/>
        <v>22</v>
      </c>
      <c r="S357" s="80">
        <f t="shared" si="35"/>
        <v>22</v>
      </c>
      <c r="T357" s="80">
        <f t="shared" si="35"/>
        <v>20</v>
      </c>
      <c r="U357" s="80">
        <f t="shared" si="35"/>
        <v>18</v>
      </c>
      <c r="V357" s="80">
        <f t="shared" si="35"/>
        <v>14</v>
      </c>
      <c r="W357" s="80">
        <f t="shared" si="35"/>
        <v>6</v>
      </c>
      <c r="X357" s="80">
        <f t="shared" si="35"/>
        <v>0</v>
      </c>
      <c r="Y357" s="80"/>
      <c r="Z357" s="126"/>
    </row>
    <row r="358" spans="1:26" s="19" customFormat="1" ht="29.25" customHeight="1">
      <c r="A358" s="129" t="s">
        <v>175</v>
      </c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29.25" customHeight="1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</row>
    <row r="360" spans="1:26" ht="29.25" customHeight="1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</row>
    <row r="362" spans="1:26" ht="37.5" customHeight="1">
      <c r="A362" s="107" t="s">
        <v>123</v>
      </c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spans="1:28" ht="37.5" customHeight="1">
      <c r="A363" s="108" t="s">
        <v>289</v>
      </c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</row>
    <row r="364" spans="1:26" ht="16.5" customHeight="1">
      <c r="A364" s="170" t="s">
        <v>257</v>
      </c>
      <c r="B364" s="235"/>
      <c r="C364" s="172"/>
      <c r="D364" s="173"/>
      <c r="E364" s="174"/>
      <c r="F364" s="3" t="s">
        <v>126</v>
      </c>
      <c r="G364" s="3"/>
      <c r="H364" s="3"/>
      <c r="I364" s="3"/>
      <c r="J364" s="3"/>
      <c r="K364" s="4" t="s">
        <v>127</v>
      </c>
      <c r="L364" s="5"/>
      <c r="M364" s="5"/>
      <c r="N364" s="5"/>
      <c r="O364" s="4" t="s">
        <v>128</v>
      </c>
      <c r="P364" s="5"/>
      <c r="Q364" s="5"/>
      <c r="R364" s="5"/>
      <c r="S364" s="3" t="s">
        <v>129</v>
      </c>
      <c r="T364" s="3"/>
      <c r="U364" s="3"/>
      <c r="V364" s="3"/>
      <c r="W364" s="3"/>
      <c r="X364" s="5" t="s">
        <v>130</v>
      </c>
      <c r="Y364" s="14"/>
      <c r="Z364" s="80" t="s">
        <v>131</v>
      </c>
    </row>
    <row r="365" spans="1:26" ht="16.5" customHeight="1">
      <c r="A365" s="236"/>
      <c r="B365" s="237"/>
      <c r="C365" s="177"/>
      <c r="D365" s="118"/>
      <c r="E365" s="178"/>
      <c r="F365" s="6">
        <v>1</v>
      </c>
      <c r="G365" s="6">
        <v>2</v>
      </c>
      <c r="H365" s="6">
        <v>3</v>
      </c>
      <c r="I365" s="6">
        <v>4</v>
      </c>
      <c r="J365" s="6">
        <v>5</v>
      </c>
      <c r="K365" s="7">
        <v>6</v>
      </c>
      <c r="L365" s="7">
        <v>7</v>
      </c>
      <c r="M365" s="7">
        <v>8</v>
      </c>
      <c r="N365" s="7">
        <v>9</v>
      </c>
      <c r="O365" s="7">
        <v>10</v>
      </c>
      <c r="P365" s="7">
        <v>11</v>
      </c>
      <c r="Q365" s="7">
        <v>12</v>
      </c>
      <c r="R365" s="7">
        <v>13</v>
      </c>
      <c r="S365" s="6">
        <v>14</v>
      </c>
      <c r="T365" s="6">
        <v>15</v>
      </c>
      <c r="U365" s="6">
        <v>16</v>
      </c>
      <c r="V365" s="6">
        <v>17</v>
      </c>
      <c r="W365" s="6">
        <v>18</v>
      </c>
      <c r="X365" s="7">
        <v>19</v>
      </c>
      <c r="Y365" s="7" t="s">
        <v>132</v>
      </c>
      <c r="Z365" s="80"/>
    </row>
    <row r="366" spans="1:26" ht="63" customHeight="1">
      <c r="A366" s="238"/>
      <c r="B366" s="239"/>
      <c r="C366" s="123" t="s">
        <v>133</v>
      </c>
      <c r="D366" s="124" t="s">
        <v>134</v>
      </c>
      <c r="E366" s="124" t="s">
        <v>135</v>
      </c>
      <c r="F366" s="7" t="s">
        <v>136</v>
      </c>
      <c r="G366" s="7" t="s">
        <v>137</v>
      </c>
      <c r="H366" s="7" t="s">
        <v>138</v>
      </c>
      <c r="I366" s="7" t="s">
        <v>139</v>
      </c>
      <c r="J366" s="8" t="s">
        <v>140</v>
      </c>
      <c r="K366" s="8" t="s">
        <v>141</v>
      </c>
      <c r="L366" s="7" t="s">
        <v>142</v>
      </c>
      <c r="M366" s="7" t="s">
        <v>143</v>
      </c>
      <c r="N366" s="7" t="s">
        <v>144</v>
      </c>
      <c r="O366" s="7" t="s">
        <v>145</v>
      </c>
      <c r="P366" s="7" t="s">
        <v>146</v>
      </c>
      <c r="Q366" s="7" t="s">
        <v>147</v>
      </c>
      <c r="R366" s="7" t="s">
        <v>148</v>
      </c>
      <c r="S366" s="7" t="s">
        <v>149</v>
      </c>
      <c r="T366" s="7" t="s">
        <v>137</v>
      </c>
      <c r="U366" s="7" t="s">
        <v>138</v>
      </c>
      <c r="V366" s="7" t="s">
        <v>139</v>
      </c>
      <c r="W366" s="7" t="s">
        <v>140</v>
      </c>
      <c r="X366" s="7" t="s">
        <v>150</v>
      </c>
      <c r="Y366" s="16" t="s">
        <v>151</v>
      </c>
      <c r="Z366" s="80"/>
    </row>
    <row r="367" spans="1:28" s="19" customFormat="1" ht="18" customHeight="1">
      <c r="A367" s="80" t="s">
        <v>201</v>
      </c>
      <c r="B367" s="80">
        <f aca="true" t="shared" si="36" ref="B367:B371">SUM(F367:X367)</f>
        <v>54</v>
      </c>
      <c r="C367" s="80">
        <v>54</v>
      </c>
      <c r="D367" s="80">
        <v>54</v>
      </c>
      <c r="E367" s="80">
        <v>0</v>
      </c>
      <c r="F367" s="80">
        <v>4</v>
      </c>
      <c r="G367" s="80">
        <v>4</v>
      </c>
      <c r="H367" s="80">
        <v>4</v>
      </c>
      <c r="I367" s="80">
        <v>4</v>
      </c>
      <c r="J367" s="80">
        <v>4</v>
      </c>
      <c r="K367" s="80"/>
      <c r="L367" s="80">
        <v>4</v>
      </c>
      <c r="M367" s="80">
        <v>4</v>
      </c>
      <c r="N367" s="80">
        <v>4</v>
      </c>
      <c r="O367" s="80">
        <v>4</v>
      </c>
      <c r="P367" s="80">
        <v>4</v>
      </c>
      <c r="Q367" s="80">
        <v>4</v>
      </c>
      <c r="R367" s="80">
        <v>4</v>
      </c>
      <c r="S367" s="80">
        <v>2</v>
      </c>
      <c r="T367" s="80">
        <v>2</v>
      </c>
      <c r="U367" s="80">
        <v>2</v>
      </c>
      <c r="V367" s="80"/>
      <c r="W367" s="80"/>
      <c r="X367" s="221"/>
      <c r="Y367" s="80"/>
      <c r="Z367" s="214" t="s">
        <v>153</v>
      </c>
      <c r="AA367" s="19">
        <v>20</v>
      </c>
      <c r="AB367" s="19" t="s">
        <v>192</v>
      </c>
    </row>
    <row r="368" spans="1:28" s="19" customFormat="1" ht="18" customHeight="1">
      <c r="A368" s="80" t="s">
        <v>154</v>
      </c>
      <c r="B368" s="80">
        <f t="shared" si="36"/>
        <v>60</v>
      </c>
      <c r="C368" s="80">
        <v>60</v>
      </c>
      <c r="D368" s="80">
        <v>50</v>
      </c>
      <c r="E368" s="80">
        <v>10</v>
      </c>
      <c r="F368" s="80">
        <v>4</v>
      </c>
      <c r="G368" s="80">
        <v>4</v>
      </c>
      <c r="H368" s="80">
        <v>4</v>
      </c>
      <c r="I368" s="80">
        <v>4</v>
      </c>
      <c r="J368" s="80">
        <v>4</v>
      </c>
      <c r="K368" s="80"/>
      <c r="L368" s="80">
        <v>4</v>
      </c>
      <c r="M368" s="80">
        <v>4</v>
      </c>
      <c r="N368" s="80">
        <v>4</v>
      </c>
      <c r="O368" s="80">
        <v>4</v>
      </c>
      <c r="P368" s="80">
        <v>4</v>
      </c>
      <c r="Q368" s="80">
        <v>4</v>
      </c>
      <c r="R368" s="80">
        <v>4</v>
      </c>
      <c r="S368" s="80">
        <v>4</v>
      </c>
      <c r="T368" s="80">
        <v>4</v>
      </c>
      <c r="U368" s="80">
        <v>4</v>
      </c>
      <c r="V368" s="80"/>
      <c r="W368" s="80"/>
      <c r="X368" s="80" t="s">
        <v>158</v>
      </c>
      <c r="Y368" s="80"/>
      <c r="Z368" s="214" t="s">
        <v>153</v>
      </c>
      <c r="AA368" s="19">
        <v>20</v>
      </c>
      <c r="AB368" s="19" t="s">
        <v>259</v>
      </c>
    </row>
    <row r="369" spans="1:28" s="19" customFormat="1" ht="18" customHeight="1">
      <c r="A369" s="80" t="s">
        <v>159</v>
      </c>
      <c r="B369" s="80">
        <f t="shared" si="36"/>
        <v>32</v>
      </c>
      <c r="C369" s="80">
        <v>32</v>
      </c>
      <c r="D369" s="80">
        <v>4</v>
      </c>
      <c r="E369" s="80">
        <v>28</v>
      </c>
      <c r="F369" s="80">
        <v>2</v>
      </c>
      <c r="G369" s="80">
        <v>2</v>
      </c>
      <c r="H369" s="80">
        <v>2</v>
      </c>
      <c r="I369" s="80">
        <v>2</v>
      </c>
      <c r="J369" s="80">
        <v>2</v>
      </c>
      <c r="K369" s="80"/>
      <c r="L369" s="80">
        <v>2</v>
      </c>
      <c r="M369" s="80">
        <v>2</v>
      </c>
      <c r="N369" s="80">
        <v>2</v>
      </c>
      <c r="O369" s="80">
        <v>2</v>
      </c>
      <c r="P369" s="80">
        <v>2</v>
      </c>
      <c r="Q369" s="80">
        <v>2</v>
      </c>
      <c r="R369" s="80">
        <v>2</v>
      </c>
      <c r="S369" s="80">
        <v>2</v>
      </c>
      <c r="T369" s="80">
        <v>2</v>
      </c>
      <c r="U369" s="80">
        <v>2</v>
      </c>
      <c r="V369" s="80">
        <v>2</v>
      </c>
      <c r="W369" s="80"/>
      <c r="X369" s="80"/>
      <c r="Y369" s="80"/>
      <c r="Z369" s="214"/>
      <c r="AA369" s="19">
        <v>22</v>
      </c>
      <c r="AB369" s="19" t="s">
        <v>178</v>
      </c>
    </row>
    <row r="370" spans="1:27" s="19" customFormat="1" ht="18" customHeight="1">
      <c r="A370" s="199" t="s">
        <v>268</v>
      </c>
      <c r="B370" s="80">
        <f t="shared" si="36"/>
        <v>80</v>
      </c>
      <c r="C370" s="80">
        <v>80</v>
      </c>
      <c r="D370" s="80">
        <v>80</v>
      </c>
      <c r="E370" s="80">
        <v>0</v>
      </c>
      <c r="F370" s="80"/>
      <c r="G370" s="80">
        <v>2</v>
      </c>
      <c r="H370" s="80">
        <v>6</v>
      </c>
      <c r="I370" s="80">
        <v>6</v>
      </c>
      <c r="J370" s="80">
        <v>6</v>
      </c>
      <c r="K370" s="80">
        <v>2</v>
      </c>
      <c r="L370" s="80">
        <v>4</v>
      </c>
      <c r="M370" s="80">
        <v>4</v>
      </c>
      <c r="N370" s="80">
        <v>4</v>
      </c>
      <c r="O370" s="80">
        <v>4</v>
      </c>
      <c r="P370" s="80">
        <v>4</v>
      </c>
      <c r="Q370" s="80">
        <v>4</v>
      </c>
      <c r="R370" s="80">
        <v>4</v>
      </c>
      <c r="S370" s="80">
        <v>6</v>
      </c>
      <c r="T370" s="80">
        <v>6</v>
      </c>
      <c r="U370" s="80">
        <v>6</v>
      </c>
      <c r="V370" s="123">
        <v>6</v>
      </c>
      <c r="W370" s="80">
        <v>6</v>
      </c>
      <c r="X370" s="80" t="s">
        <v>163</v>
      </c>
      <c r="Y370" s="80"/>
      <c r="Z370" s="214" t="s">
        <v>153</v>
      </c>
      <c r="AA370" s="19">
        <f>SUM(AA367:AA369)</f>
        <v>62</v>
      </c>
    </row>
    <row r="371" spans="1:26" s="19" customFormat="1" ht="18" customHeight="1">
      <c r="A371" s="80" t="s">
        <v>269</v>
      </c>
      <c r="B371" s="80">
        <f t="shared" si="36"/>
        <v>90</v>
      </c>
      <c r="C371" s="80">
        <v>90</v>
      </c>
      <c r="D371" s="80">
        <v>70</v>
      </c>
      <c r="E371" s="80">
        <v>20</v>
      </c>
      <c r="F371" s="80">
        <v>10</v>
      </c>
      <c r="G371" s="80">
        <v>8</v>
      </c>
      <c r="H371" s="80">
        <v>6</v>
      </c>
      <c r="I371" s="80">
        <v>6</v>
      </c>
      <c r="J371" s="80">
        <v>8</v>
      </c>
      <c r="K371" s="80"/>
      <c r="L371" s="80">
        <v>6</v>
      </c>
      <c r="M371" s="80">
        <v>6</v>
      </c>
      <c r="N371" s="80">
        <v>6</v>
      </c>
      <c r="O371" s="80">
        <v>6</v>
      </c>
      <c r="P371" s="80">
        <v>4</v>
      </c>
      <c r="Q371" s="80">
        <v>4</v>
      </c>
      <c r="R371" s="80">
        <v>6</v>
      </c>
      <c r="S371" s="80">
        <v>6</v>
      </c>
      <c r="T371" s="80">
        <v>6</v>
      </c>
      <c r="U371" s="80">
        <v>2</v>
      </c>
      <c r="V371" s="80"/>
      <c r="W371" s="80"/>
      <c r="X371" s="80"/>
      <c r="Y371" s="80"/>
      <c r="Z371" s="214" t="s">
        <v>153</v>
      </c>
    </row>
    <row r="372" spans="1:26" ht="18" customHeight="1">
      <c r="A372" s="80" t="s">
        <v>290</v>
      </c>
      <c r="B372" s="80">
        <f>SUM(I372:X372)</f>
        <v>58</v>
      </c>
      <c r="C372" s="80">
        <v>58</v>
      </c>
      <c r="D372" s="80">
        <v>42</v>
      </c>
      <c r="E372" s="80">
        <v>16</v>
      </c>
      <c r="F372" s="80"/>
      <c r="G372" s="80"/>
      <c r="H372" s="80"/>
      <c r="I372" s="80">
        <v>4</v>
      </c>
      <c r="J372" s="80">
        <v>4</v>
      </c>
      <c r="K372" s="80">
        <v>2</v>
      </c>
      <c r="L372" s="80">
        <v>4</v>
      </c>
      <c r="M372" s="80">
        <v>4</v>
      </c>
      <c r="N372" s="80">
        <v>4</v>
      </c>
      <c r="O372" s="80">
        <v>4</v>
      </c>
      <c r="P372" s="80">
        <v>6</v>
      </c>
      <c r="Q372" s="80">
        <v>6</v>
      </c>
      <c r="R372" s="80">
        <v>4</v>
      </c>
      <c r="S372" s="80">
        <v>4</v>
      </c>
      <c r="T372" s="80">
        <v>4</v>
      </c>
      <c r="U372" s="80">
        <v>4</v>
      </c>
      <c r="V372" s="80">
        <v>4</v>
      </c>
      <c r="W372" s="80"/>
      <c r="X372" s="80" t="s">
        <v>168</v>
      </c>
      <c r="Y372" s="80"/>
      <c r="Z372" s="214"/>
    </row>
    <row r="373" spans="1:26" ht="18" customHeight="1">
      <c r="A373" s="80" t="s">
        <v>286</v>
      </c>
      <c r="B373" s="80">
        <f>SUM(K373:X373)</f>
        <v>36</v>
      </c>
      <c r="C373" s="80">
        <v>36</v>
      </c>
      <c r="D373" s="80">
        <v>32</v>
      </c>
      <c r="E373" s="240">
        <v>4</v>
      </c>
      <c r="F373" s="80"/>
      <c r="G373" s="80"/>
      <c r="H373" s="80"/>
      <c r="I373" s="80"/>
      <c r="J373" s="80"/>
      <c r="K373" s="80"/>
      <c r="L373" s="80">
        <v>4</v>
      </c>
      <c r="M373" s="80">
        <v>4</v>
      </c>
      <c r="N373" s="80">
        <v>4</v>
      </c>
      <c r="O373" s="80">
        <v>4</v>
      </c>
      <c r="P373" s="80">
        <v>4</v>
      </c>
      <c r="Q373" s="80">
        <v>4</v>
      </c>
      <c r="R373" s="80">
        <v>4</v>
      </c>
      <c r="S373" s="80">
        <v>4</v>
      </c>
      <c r="T373" s="80">
        <v>4</v>
      </c>
      <c r="U373" s="80"/>
      <c r="V373" s="80"/>
      <c r="W373" s="80"/>
      <c r="X373" s="80"/>
      <c r="Y373" s="80"/>
      <c r="Z373" s="126"/>
    </row>
    <row r="374" spans="1:26" ht="18" customHeight="1">
      <c r="A374" s="232" t="s">
        <v>270</v>
      </c>
      <c r="B374" s="80">
        <f>SUM(F374:X374)</f>
        <v>0</v>
      </c>
      <c r="C374" s="80">
        <v>24</v>
      </c>
      <c r="D374" s="80">
        <v>0</v>
      </c>
      <c r="E374" s="80">
        <v>24</v>
      </c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 t="s">
        <v>172</v>
      </c>
      <c r="Y374" s="80"/>
      <c r="Z374" s="126"/>
    </row>
    <row r="375" spans="1:26" ht="18" customHeight="1">
      <c r="A375" s="232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245"/>
      <c r="Y375" s="80"/>
      <c r="Z375" s="126"/>
    </row>
    <row r="376" spans="1:26" ht="18" customHeight="1">
      <c r="A376" s="80"/>
      <c r="B376" s="80"/>
      <c r="C376" s="80"/>
      <c r="D376" s="80"/>
      <c r="E376" s="80"/>
      <c r="F376" s="241" t="s">
        <v>291</v>
      </c>
      <c r="G376" s="242"/>
      <c r="H376" s="242"/>
      <c r="I376" s="242"/>
      <c r="J376" s="242"/>
      <c r="K376" s="242"/>
      <c r="L376" s="242"/>
      <c r="M376" s="244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245"/>
      <c r="Y376" s="80"/>
      <c r="Z376" s="126"/>
    </row>
    <row r="377" spans="1:26" ht="18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245"/>
      <c r="Y377" s="80"/>
      <c r="Z377" s="126"/>
    </row>
    <row r="378" spans="1:26" ht="18" customHeight="1">
      <c r="A378" s="80"/>
      <c r="B378" s="80">
        <f aca="true" t="shared" si="37" ref="B378:X378">SUM(B367:B377)</f>
        <v>410</v>
      </c>
      <c r="C378" s="80">
        <f t="shared" si="37"/>
        <v>434</v>
      </c>
      <c r="D378" s="80">
        <f t="shared" si="37"/>
        <v>332</v>
      </c>
      <c r="E378" s="80">
        <f t="shared" si="37"/>
        <v>102</v>
      </c>
      <c r="F378" s="80">
        <f t="shared" si="37"/>
        <v>20</v>
      </c>
      <c r="G378" s="80">
        <f t="shared" si="37"/>
        <v>20</v>
      </c>
      <c r="H378" s="80">
        <f t="shared" si="37"/>
        <v>22</v>
      </c>
      <c r="I378" s="80">
        <f t="shared" si="37"/>
        <v>26</v>
      </c>
      <c r="J378" s="80">
        <f t="shared" si="37"/>
        <v>28</v>
      </c>
      <c r="K378" s="80">
        <f t="shared" si="37"/>
        <v>4</v>
      </c>
      <c r="L378" s="80">
        <f t="shared" si="37"/>
        <v>28</v>
      </c>
      <c r="M378" s="80">
        <f t="shared" si="37"/>
        <v>28</v>
      </c>
      <c r="N378" s="80">
        <f t="shared" si="37"/>
        <v>28</v>
      </c>
      <c r="O378" s="80">
        <f t="shared" si="37"/>
        <v>28</v>
      </c>
      <c r="P378" s="80">
        <f t="shared" si="37"/>
        <v>28</v>
      </c>
      <c r="Q378" s="80">
        <f t="shared" si="37"/>
        <v>28</v>
      </c>
      <c r="R378" s="80">
        <f t="shared" si="37"/>
        <v>28</v>
      </c>
      <c r="S378" s="80">
        <f t="shared" si="37"/>
        <v>28</v>
      </c>
      <c r="T378" s="80">
        <f t="shared" si="37"/>
        <v>28</v>
      </c>
      <c r="U378" s="80">
        <f t="shared" si="37"/>
        <v>20</v>
      </c>
      <c r="V378" s="80">
        <f t="shared" si="37"/>
        <v>12</v>
      </c>
      <c r="W378" s="80">
        <f t="shared" si="37"/>
        <v>6</v>
      </c>
      <c r="X378" s="80">
        <f t="shared" si="37"/>
        <v>0</v>
      </c>
      <c r="Y378" s="80"/>
      <c r="Z378" s="126"/>
    </row>
    <row r="379" spans="1:26" ht="30" customHeight="1">
      <c r="A379" s="182" t="s">
        <v>175</v>
      </c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</row>
    <row r="380" spans="1:26" ht="37.5" customHeight="1">
      <c r="A380" s="107" t="s">
        <v>123</v>
      </c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spans="1:28" ht="37.5" customHeight="1">
      <c r="A381" s="108" t="s">
        <v>292</v>
      </c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</row>
    <row r="382" spans="1:26" ht="16.5" customHeight="1">
      <c r="A382" s="170" t="s">
        <v>257</v>
      </c>
      <c r="B382" s="235"/>
      <c r="C382" s="172"/>
      <c r="D382" s="173"/>
      <c r="E382" s="174"/>
      <c r="F382" s="3" t="s">
        <v>126</v>
      </c>
      <c r="G382" s="3"/>
      <c r="H382" s="3"/>
      <c r="I382" s="3"/>
      <c r="J382" s="3"/>
      <c r="K382" s="4" t="s">
        <v>127</v>
      </c>
      <c r="L382" s="5"/>
      <c r="M382" s="5"/>
      <c r="N382" s="5"/>
      <c r="O382" s="4" t="s">
        <v>128</v>
      </c>
      <c r="P382" s="5"/>
      <c r="Q382" s="5"/>
      <c r="R382" s="5"/>
      <c r="S382" s="3" t="s">
        <v>129</v>
      </c>
      <c r="T382" s="3"/>
      <c r="U382" s="3"/>
      <c r="V382" s="3"/>
      <c r="W382" s="3"/>
      <c r="X382" s="5" t="s">
        <v>130</v>
      </c>
      <c r="Y382" s="14"/>
      <c r="Z382" s="80" t="s">
        <v>131</v>
      </c>
    </row>
    <row r="383" spans="1:26" ht="16.5" customHeight="1">
      <c r="A383" s="236"/>
      <c r="B383" s="237"/>
      <c r="C383" s="177"/>
      <c r="D383" s="118"/>
      <c r="E383" s="178"/>
      <c r="F383" s="6">
        <v>1</v>
      </c>
      <c r="G383" s="6">
        <v>2</v>
      </c>
      <c r="H383" s="6">
        <v>3</v>
      </c>
      <c r="I383" s="6">
        <v>4</v>
      </c>
      <c r="J383" s="6">
        <v>5</v>
      </c>
      <c r="K383" s="7">
        <v>6</v>
      </c>
      <c r="L383" s="7">
        <v>7</v>
      </c>
      <c r="M383" s="7">
        <v>8</v>
      </c>
      <c r="N383" s="7">
        <v>9</v>
      </c>
      <c r="O383" s="7">
        <v>10</v>
      </c>
      <c r="P383" s="7">
        <v>11</v>
      </c>
      <c r="Q383" s="7">
        <v>12</v>
      </c>
      <c r="R383" s="7">
        <v>13</v>
      </c>
      <c r="S383" s="6">
        <v>14</v>
      </c>
      <c r="T383" s="6">
        <v>15</v>
      </c>
      <c r="U383" s="6">
        <v>16</v>
      </c>
      <c r="V383" s="6">
        <v>17</v>
      </c>
      <c r="W383" s="6">
        <v>18</v>
      </c>
      <c r="X383" s="7">
        <v>19</v>
      </c>
      <c r="Y383" s="7" t="s">
        <v>132</v>
      </c>
      <c r="Z383" s="80"/>
    </row>
    <row r="384" spans="1:26" ht="63" customHeight="1">
      <c r="A384" s="238"/>
      <c r="B384" s="239"/>
      <c r="C384" s="123" t="s">
        <v>133</v>
      </c>
      <c r="D384" s="124" t="s">
        <v>134</v>
      </c>
      <c r="E384" s="124" t="s">
        <v>135</v>
      </c>
      <c r="F384" s="7" t="s">
        <v>136</v>
      </c>
      <c r="G384" s="7" t="s">
        <v>137</v>
      </c>
      <c r="H384" s="7" t="s">
        <v>138</v>
      </c>
      <c r="I384" s="7" t="s">
        <v>139</v>
      </c>
      <c r="J384" s="8" t="s">
        <v>140</v>
      </c>
      <c r="K384" s="8" t="s">
        <v>141</v>
      </c>
      <c r="L384" s="7" t="s">
        <v>142</v>
      </c>
      <c r="M384" s="7" t="s">
        <v>143</v>
      </c>
      <c r="N384" s="7" t="s">
        <v>144</v>
      </c>
      <c r="O384" s="7" t="s">
        <v>145</v>
      </c>
      <c r="P384" s="7" t="s">
        <v>146</v>
      </c>
      <c r="Q384" s="7" t="s">
        <v>147</v>
      </c>
      <c r="R384" s="7" t="s">
        <v>148</v>
      </c>
      <c r="S384" s="7" t="s">
        <v>149</v>
      </c>
      <c r="T384" s="7" t="s">
        <v>137</v>
      </c>
      <c r="U384" s="7" t="s">
        <v>138</v>
      </c>
      <c r="V384" s="7" t="s">
        <v>139</v>
      </c>
      <c r="W384" s="7" t="s">
        <v>140</v>
      </c>
      <c r="X384" s="7" t="s">
        <v>150</v>
      </c>
      <c r="Y384" s="16" t="s">
        <v>151</v>
      </c>
      <c r="Z384" s="80"/>
    </row>
    <row r="385" spans="1:26" ht="18" customHeight="1">
      <c r="A385" s="80" t="s">
        <v>221</v>
      </c>
      <c r="B385" s="80">
        <f aca="true" t="shared" si="38" ref="B385:B393">SUM(F385:X385)</f>
        <v>40</v>
      </c>
      <c r="C385" s="247">
        <v>40</v>
      </c>
      <c r="D385" s="80">
        <v>40</v>
      </c>
      <c r="E385" s="80">
        <v>0</v>
      </c>
      <c r="F385" s="80">
        <v>4</v>
      </c>
      <c r="G385" s="80">
        <v>4</v>
      </c>
      <c r="H385" s="80">
        <v>2</v>
      </c>
      <c r="I385" s="80">
        <v>2</v>
      </c>
      <c r="J385" s="80">
        <v>4</v>
      </c>
      <c r="K385" s="80"/>
      <c r="L385" s="80">
        <v>2</v>
      </c>
      <c r="M385" s="80">
        <v>2</v>
      </c>
      <c r="N385" s="80">
        <v>2</v>
      </c>
      <c r="O385" s="80">
        <v>2</v>
      </c>
      <c r="P385" s="80">
        <v>2</v>
      </c>
      <c r="Q385" s="80">
        <v>2</v>
      </c>
      <c r="R385" s="80">
        <v>2</v>
      </c>
      <c r="S385" s="80">
        <v>2</v>
      </c>
      <c r="T385" s="80">
        <v>2</v>
      </c>
      <c r="U385" s="80">
        <v>2</v>
      </c>
      <c r="V385" s="80">
        <v>4</v>
      </c>
      <c r="W385" s="80"/>
      <c r="X385" s="245"/>
      <c r="Y385" s="80"/>
      <c r="Z385" s="214" t="s">
        <v>153</v>
      </c>
    </row>
    <row r="386" spans="1:28" ht="18" customHeight="1">
      <c r="A386" s="80" t="s">
        <v>283</v>
      </c>
      <c r="B386" s="80">
        <f t="shared" si="38"/>
        <v>54</v>
      </c>
      <c r="C386" s="247">
        <v>54</v>
      </c>
      <c r="D386" s="80">
        <v>54</v>
      </c>
      <c r="E386" s="80">
        <v>0</v>
      </c>
      <c r="F386" s="80">
        <v>4</v>
      </c>
      <c r="G386" s="80">
        <v>2</v>
      </c>
      <c r="H386" s="80">
        <v>2</v>
      </c>
      <c r="I386" s="80">
        <v>2</v>
      </c>
      <c r="J386" s="80">
        <v>4</v>
      </c>
      <c r="K386" s="80">
        <v>2</v>
      </c>
      <c r="L386" s="80">
        <v>2</v>
      </c>
      <c r="M386" s="80">
        <v>4</v>
      </c>
      <c r="N386" s="80">
        <v>4</v>
      </c>
      <c r="O386" s="80">
        <v>4</v>
      </c>
      <c r="P386" s="80">
        <v>4</v>
      </c>
      <c r="Q386" s="80">
        <v>4</v>
      </c>
      <c r="R386" s="80">
        <v>4</v>
      </c>
      <c r="S386" s="80">
        <v>4</v>
      </c>
      <c r="T386" s="80">
        <v>4</v>
      </c>
      <c r="U386" s="80">
        <v>4</v>
      </c>
      <c r="V386" s="80"/>
      <c r="W386" s="80"/>
      <c r="X386" s="80" t="s">
        <v>158</v>
      </c>
      <c r="Y386" s="80"/>
      <c r="Z386" s="214" t="s">
        <v>153</v>
      </c>
      <c r="AA386" s="19">
        <v>20</v>
      </c>
      <c r="AB386" s="19" t="s">
        <v>192</v>
      </c>
    </row>
    <row r="387" spans="1:28" ht="18" customHeight="1">
      <c r="A387" s="80" t="s">
        <v>154</v>
      </c>
      <c r="B387" s="80">
        <f t="shared" si="38"/>
        <v>60</v>
      </c>
      <c r="C387" s="247">
        <v>60</v>
      </c>
      <c r="D387" s="80">
        <v>50</v>
      </c>
      <c r="E387" s="80">
        <v>10</v>
      </c>
      <c r="F387" s="80">
        <v>4</v>
      </c>
      <c r="G387" s="80">
        <v>4</v>
      </c>
      <c r="H387" s="80">
        <v>4</v>
      </c>
      <c r="I387" s="80">
        <v>4</v>
      </c>
      <c r="J387" s="80">
        <v>4</v>
      </c>
      <c r="K387" s="80"/>
      <c r="L387" s="80">
        <v>4</v>
      </c>
      <c r="M387" s="80">
        <v>4</v>
      </c>
      <c r="N387" s="80">
        <v>4</v>
      </c>
      <c r="O387" s="80">
        <v>4</v>
      </c>
      <c r="P387" s="80">
        <v>4</v>
      </c>
      <c r="Q387" s="80">
        <v>4</v>
      </c>
      <c r="R387" s="80">
        <v>4</v>
      </c>
      <c r="S387" s="80">
        <v>4</v>
      </c>
      <c r="T387" s="80">
        <v>4</v>
      </c>
      <c r="U387" s="80">
        <v>4</v>
      </c>
      <c r="V387" s="80"/>
      <c r="W387" s="80"/>
      <c r="X387" s="80"/>
      <c r="Y387" s="80"/>
      <c r="Z387" s="214" t="s">
        <v>153</v>
      </c>
      <c r="AA387" s="19">
        <v>20</v>
      </c>
      <c r="AB387" s="19" t="s">
        <v>259</v>
      </c>
    </row>
    <row r="388" spans="1:28" ht="18" customHeight="1">
      <c r="A388" s="80" t="s">
        <v>159</v>
      </c>
      <c r="B388" s="80">
        <f t="shared" si="38"/>
        <v>32</v>
      </c>
      <c r="C388" s="247">
        <v>32</v>
      </c>
      <c r="D388" s="80">
        <v>4</v>
      </c>
      <c r="E388" s="80">
        <v>28</v>
      </c>
      <c r="F388" s="80">
        <v>2</v>
      </c>
      <c r="G388" s="80">
        <v>2</v>
      </c>
      <c r="H388" s="80">
        <v>2</v>
      </c>
      <c r="I388" s="80">
        <v>2</v>
      </c>
      <c r="J388" s="80">
        <v>2</v>
      </c>
      <c r="K388" s="80"/>
      <c r="L388" s="80">
        <v>2</v>
      </c>
      <c r="M388" s="80">
        <v>2</v>
      </c>
      <c r="N388" s="80">
        <v>2</v>
      </c>
      <c r="O388" s="80">
        <v>2</v>
      </c>
      <c r="P388" s="80">
        <v>2</v>
      </c>
      <c r="Q388" s="80">
        <v>2</v>
      </c>
      <c r="R388" s="80">
        <v>2</v>
      </c>
      <c r="S388" s="80">
        <v>2</v>
      </c>
      <c r="T388" s="80">
        <v>2</v>
      </c>
      <c r="U388" s="80">
        <v>2</v>
      </c>
      <c r="V388" s="80">
        <v>2</v>
      </c>
      <c r="W388" s="80"/>
      <c r="X388" s="80" t="s">
        <v>163</v>
      </c>
      <c r="Y388" s="80"/>
      <c r="Z388" s="214"/>
      <c r="AA388" s="19">
        <v>22</v>
      </c>
      <c r="AB388" s="19" t="s">
        <v>178</v>
      </c>
    </row>
    <row r="389" spans="1:26" ht="18" customHeight="1">
      <c r="A389" s="80" t="s">
        <v>290</v>
      </c>
      <c r="B389" s="80">
        <f>SUM(F389:U389)</f>
        <v>44</v>
      </c>
      <c r="C389" s="247">
        <v>44</v>
      </c>
      <c r="D389" s="80">
        <v>28</v>
      </c>
      <c r="E389" s="80">
        <v>16</v>
      </c>
      <c r="F389" s="80">
        <v>4</v>
      </c>
      <c r="G389" s="80">
        <v>4</v>
      </c>
      <c r="H389" s="80">
        <v>4</v>
      </c>
      <c r="I389" s="80">
        <v>4</v>
      </c>
      <c r="J389" s="80">
        <v>6</v>
      </c>
      <c r="K389" s="80"/>
      <c r="L389" s="80">
        <v>6</v>
      </c>
      <c r="M389" s="80">
        <v>6</v>
      </c>
      <c r="N389" s="80">
        <v>6</v>
      </c>
      <c r="O389" s="80">
        <v>4</v>
      </c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214"/>
    </row>
    <row r="390" spans="1:28" ht="18" customHeight="1">
      <c r="A390" s="80" t="s">
        <v>286</v>
      </c>
      <c r="B390" s="80">
        <f>SUM(F390:X390)</f>
        <v>34</v>
      </c>
      <c r="C390" s="247">
        <v>34</v>
      </c>
      <c r="D390" s="80">
        <v>30</v>
      </c>
      <c r="E390" s="80">
        <v>4</v>
      </c>
      <c r="F390" s="80">
        <v>4</v>
      </c>
      <c r="G390" s="80">
        <v>6</v>
      </c>
      <c r="H390" s="80">
        <v>6</v>
      </c>
      <c r="I390" s="80">
        <v>6</v>
      </c>
      <c r="J390" s="80">
        <v>6</v>
      </c>
      <c r="K390" s="80">
        <v>2</v>
      </c>
      <c r="L390" s="80">
        <v>4</v>
      </c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 t="s">
        <v>168</v>
      </c>
      <c r="Y390" s="80"/>
      <c r="Z390" s="214" t="s">
        <v>153</v>
      </c>
      <c r="AA390" s="19">
        <v>18</v>
      </c>
      <c r="AB390" s="19" t="s">
        <v>267</v>
      </c>
    </row>
    <row r="391" spans="1:26" ht="18" customHeight="1">
      <c r="A391" s="80" t="s">
        <v>293</v>
      </c>
      <c r="B391" s="80">
        <f t="shared" si="38"/>
        <v>50</v>
      </c>
      <c r="C391" s="247">
        <v>50</v>
      </c>
      <c r="D391" s="80">
        <v>40</v>
      </c>
      <c r="E391" s="80">
        <v>10</v>
      </c>
      <c r="F391" s="80">
        <v>4</v>
      </c>
      <c r="G391" s="80">
        <v>4</v>
      </c>
      <c r="H391" s="80">
        <v>4</v>
      </c>
      <c r="I391" s="80">
        <v>4</v>
      </c>
      <c r="J391" s="80">
        <v>4</v>
      </c>
      <c r="K391" s="80"/>
      <c r="L391" s="80">
        <v>4</v>
      </c>
      <c r="M391" s="80">
        <v>4</v>
      </c>
      <c r="N391" s="80">
        <v>4</v>
      </c>
      <c r="O391" s="80">
        <v>4</v>
      </c>
      <c r="P391" s="80">
        <v>4</v>
      </c>
      <c r="Q391" s="80">
        <v>4</v>
      </c>
      <c r="R391" s="80">
        <v>4</v>
      </c>
      <c r="S391" s="80">
        <v>2</v>
      </c>
      <c r="T391" s="80"/>
      <c r="U391" s="80"/>
      <c r="V391" s="80"/>
      <c r="W391" s="80"/>
      <c r="X391" s="80"/>
      <c r="Y391" s="80"/>
      <c r="Z391" s="214"/>
    </row>
    <row r="392" spans="1:27" ht="18" customHeight="1">
      <c r="A392" s="199" t="s">
        <v>294</v>
      </c>
      <c r="B392" s="80">
        <f t="shared" si="38"/>
        <v>62</v>
      </c>
      <c r="C392" s="247">
        <v>62</v>
      </c>
      <c r="D392" s="80">
        <v>46</v>
      </c>
      <c r="E392" s="80">
        <v>16</v>
      </c>
      <c r="F392" s="80">
        <v>4</v>
      </c>
      <c r="G392" s="80">
        <v>4</v>
      </c>
      <c r="H392" s="80">
        <v>4</v>
      </c>
      <c r="I392" s="80">
        <v>4</v>
      </c>
      <c r="J392" s="80">
        <v>4</v>
      </c>
      <c r="K392" s="80"/>
      <c r="L392" s="80">
        <v>4</v>
      </c>
      <c r="M392" s="80">
        <v>4</v>
      </c>
      <c r="N392" s="80">
        <v>4</v>
      </c>
      <c r="O392" s="80">
        <v>4</v>
      </c>
      <c r="P392" s="80">
        <v>4</v>
      </c>
      <c r="Q392" s="80">
        <v>4</v>
      </c>
      <c r="R392" s="80">
        <v>4</v>
      </c>
      <c r="S392" s="80">
        <v>4</v>
      </c>
      <c r="T392" s="80">
        <v>4</v>
      </c>
      <c r="U392" s="80">
        <v>4</v>
      </c>
      <c r="V392" s="80">
        <v>2</v>
      </c>
      <c r="W392" s="80"/>
      <c r="X392" s="80" t="s">
        <v>172</v>
      </c>
      <c r="Y392" s="80"/>
      <c r="Z392" s="214" t="s">
        <v>153</v>
      </c>
      <c r="AA392" s="19">
        <f>SUM(AA386:AA390)</f>
        <v>80</v>
      </c>
    </row>
    <row r="393" spans="1:26" ht="18" customHeight="1">
      <c r="A393" s="80" t="s">
        <v>295</v>
      </c>
      <c r="B393" s="80">
        <f t="shared" si="38"/>
        <v>40</v>
      </c>
      <c r="C393" s="247">
        <v>40</v>
      </c>
      <c r="D393" s="80">
        <v>40</v>
      </c>
      <c r="E393" s="80">
        <v>0</v>
      </c>
      <c r="F393" s="80"/>
      <c r="G393" s="80"/>
      <c r="H393" s="80"/>
      <c r="I393" s="80"/>
      <c r="J393" s="80"/>
      <c r="K393" s="80"/>
      <c r="L393" s="80"/>
      <c r="M393" s="80"/>
      <c r="N393" s="80">
        <v>4</v>
      </c>
      <c r="O393" s="80">
        <v>4</v>
      </c>
      <c r="P393" s="80">
        <v>4</v>
      </c>
      <c r="Q393" s="80">
        <v>4</v>
      </c>
      <c r="R393" s="80">
        <v>4</v>
      </c>
      <c r="S393" s="80">
        <v>4</v>
      </c>
      <c r="T393" s="80">
        <v>4</v>
      </c>
      <c r="U393" s="80">
        <v>6</v>
      </c>
      <c r="V393" s="80">
        <v>6</v>
      </c>
      <c r="W393" s="80"/>
      <c r="X393" s="245"/>
      <c r="Y393" s="80"/>
      <c r="Z393" s="214" t="s">
        <v>153</v>
      </c>
    </row>
    <row r="394" spans="1:26" ht="18" customHeight="1">
      <c r="A394" s="80"/>
      <c r="B394" s="80"/>
      <c r="C394" s="248"/>
      <c r="D394" s="210"/>
      <c r="E394" s="21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245"/>
      <c r="Y394" s="80"/>
      <c r="Z394" s="126"/>
    </row>
    <row r="395" spans="1:26" ht="18" customHeight="1">
      <c r="A395" s="80"/>
      <c r="B395" s="80"/>
      <c r="C395" s="248"/>
      <c r="D395" s="80"/>
      <c r="E395" s="80"/>
      <c r="F395" s="241" t="s">
        <v>296</v>
      </c>
      <c r="G395" s="242"/>
      <c r="H395" s="242"/>
      <c r="I395" s="242"/>
      <c r="J395" s="242"/>
      <c r="K395" s="242"/>
      <c r="L395" s="242"/>
      <c r="M395" s="242"/>
      <c r="N395" s="242"/>
      <c r="O395" s="244"/>
      <c r="P395" s="80"/>
      <c r="Q395" s="80"/>
      <c r="R395" s="80"/>
      <c r="S395" s="80"/>
      <c r="T395" s="80"/>
      <c r="U395" s="80"/>
      <c r="V395" s="80"/>
      <c r="W395" s="80"/>
      <c r="X395" s="245"/>
      <c r="Y395" s="80"/>
      <c r="Z395" s="126"/>
    </row>
    <row r="396" spans="1:26" ht="18" customHeight="1">
      <c r="A396" s="80"/>
      <c r="B396" s="80"/>
      <c r="C396" s="248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126"/>
    </row>
    <row r="397" spans="1:26" ht="18" customHeight="1">
      <c r="A397" s="80"/>
      <c r="B397" s="80">
        <f aca="true" t="shared" si="39" ref="B397:X397">SUM(B385:B396)</f>
        <v>416</v>
      </c>
      <c r="C397" s="80">
        <f t="shared" si="39"/>
        <v>416</v>
      </c>
      <c r="D397" s="80">
        <f t="shared" si="39"/>
        <v>332</v>
      </c>
      <c r="E397" s="80">
        <f t="shared" si="39"/>
        <v>84</v>
      </c>
      <c r="F397" s="80">
        <f t="shared" si="39"/>
        <v>30</v>
      </c>
      <c r="G397" s="80">
        <f t="shared" si="39"/>
        <v>30</v>
      </c>
      <c r="H397" s="80">
        <f t="shared" si="39"/>
        <v>28</v>
      </c>
      <c r="I397" s="80">
        <f t="shared" si="39"/>
        <v>28</v>
      </c>
      <c r="J397" s="80">
        <f t="shared" si="39"/>
        <v>34</v>
      </c>
      <c r="K397" s="80">
        <f t="shared" si="39"/>
        <v>4</v>
      </c>
      <c r="L397" s="80">
        <f t="shared" si="39"/>
        <v>28</v>
      </c>
      <c r="M397" s="80">
        <f t="shared" si="39"/>
        <v>26</v>
      </c>
      <c r="N397" s="80">
        <f t="shared" si="39"/>
        <v>30</v>
      </c>
      <c r="O397" s="80">
        <f t="shared" si="39"/>
        <v>28</v>
      </c>
      <c r="P397" s="80">
        <f t="shared" si="39"/>
        <v>24</v>
      </c>
      <c r="Q397" s="80">
        <f t="shared" si="39"/>
        <v>24</v>
      </c>
      <c r="R397" s="80">
        <f t="shared" si="39"/>
        <v>24</v>
      </c>
      <c r="S397" s="80">
        <f t="shared" si="39"/>
        <v>22</v>
      </c>
      <c r="T397" s="80">
        <f t="shared" si="39"/>
        <v>20</v>
      </c>
      <c r="U397" s="80">
        <f t="shared" si="39"/>
        <v>22</v>
      </c>
      <c r="V397" s="80">
        <f t="shared" si="39"/>
        <v>14</v>
      </c>
      <c r="W397" s="80">
        <f t="shared" si="39"/>
        <v>0</v>
      </c>
      <c r="X397" s="80">
        <f t="shared" si="39"/>
        <v>0</v>
      </c>
      <c r="Y397" s="80"/>
      <c r="Z397" s="126"/>
    </row>
    <row r="398" spans="1:26" ht="27" customHeight="1">
      <c r="A398" s="182" t="s">
        <v>175</v>
      </c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</row>
    <row r="399" spans="1:26" ht="37.5" customHeight="1">
      <c r="A399" s="107" t="s">
        <v>123</v>
      </c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spans="1:28" ht="37.5" customHeight="1">
      <c r="A400" s="108" t="s">
        <v>297</v>
      </c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</row>
    <row r="401" spans="1:26" ht="16.5" customHeight="1">
      <c r="A401" s="170" t="s">
        <v>257</v>
      </c>
      <c r="B401" s="235"/>
      <c r="C401" s="172"/>
      <c r="D401" s="173"/>
      <c r="E401" s="174"/>
      <c r="F401" s="3" t="s">
        <v>126</v>
      </c>
      <c r="G401" s="3"/>
      <c r="H401" s="3"/>
      <c r="I401" s="3"/>
      <c r="J401" s="3"/>
      <c r="K401" s="4" t="s">
        <v>127</v>
      </c>
      <c r="L401" s="5"/>
      <c r="M401" s="5"/>
      <c r="N401" s="5"/>
      <c r="O401" s="4" t="s">
        <v>128</v>
      </c>
      <c r="P401" s="5"/>
      <c r="Q401" s="5"/>
      <c r="R401" s="5"/>
      <c r="S401" s="3" t="s">
        <v>129</v>
      </c>
      <c r="T401" s="3"/>
      <c r="U401" s="3"/>
      <c r="V401" s="3"/>
      <c r="W401" s="3"/>
      <c r="X401" s="5" t="s">
        <v>130</v>
      </c>
      <c r="Y401" s="14"/>
      <c r="Z401" s="80" t="s">
        <v>131</v>
      </c>
    </row>
    <row r="402" spans="1:26" ht="16.5" customHeight="1">
      <c r="A402" s="236"/>
      <c r="B402" s="237"/>
      <c r="C402" s="177"/>
      <c r="D402" s="118"/>
      <c r="E402" s="178"/>
      <c r="F402" s="6">
        <v>1</v>
      </c>
      <c r="G402" s="6">
        <v>2</v>
      </c>
      <c r="H402" s="6">
        <v>3</v>
      </c>
      <c r="I402" s="6">
        <v>4</v>
      </c>
      <c r="J402" s="6">
        <v>5</v>
      </c>
      <c r="K402" s="7">
        <v>6</v>
      </c>
      <c r="L402" s="7">
        <v>7</v>
      </c>
      <c r="M402" s="7">
        <v>8</v>
      </c>
      <c r="N402" s="7">
        <v>9</v>
      </c>
      <c r="O402" s="7">
        <v>10</v>
      </c>
      <c r="P402" s="7">
        <v>11</v>
      </c>
      <c r="Q402" s="7">
        <v>12</v>
      </c>
      <c r="R402" s="7">
        <v>13</v>
      </c>
      <c r="S402" s="6">
        <v>14</v>
      </c>
      <c r="T402" s="6">
        <v>15</v>
      </c>
      <c r="U402" s="6">
        <v>16</v>
      </c>
      <c r="V402" s="6">
        <v>17</v>
      </c>
      <c r="W402" s="6">
        <v>18</v>
      </c>
      <c r="X402" s="7">
        <v>19</v>
      </c>
      <c r="Y402" s="7" t="s">
        <v>132</v>
      </c>
      <c r="Z402" s="80"/>
    </row>
    <row r="403" spans="1:26" ht="63" customHeight="1">
      <c r="A403" s="238"/>
      <c r="B403" s="239"/>
      <c r="C403" s="123" t="s">
        <v>133</v>
      </c>
      <c r="D403" s="124" t="s">
        <v>134</v>
      </c>
      <c r="E403" s="124" t="s">
        <v>135</v>
      </c>
      <c r="F403" s="7" t="s">
        <v>136</v>
      </c>
      <c r="G403" s="7" t="s">
        <v>137</v>
      </c>
      <c r="H403" s="7" t="s">
        <v>138</v>
      </c>
      <c r="I403" s="7" t="s">
        <v>139</v>
      </c>
      <c r="J403" s="8" t="s">
        <v>140</v>
      </c>
      <c r="K403" s="8" t="s">
        <v>141</v>
      </c>
      <c r="L403" s="7" t="s">
        <v>142</v>
      </c>
      <c r="M403" s="7" t="s">
        <v>143</v>
      </c>
      <c r="N403" s="7" t="s">
        <v>144</v>
      </c>
      <c r="O403" s="7" t="s">
        <v>145</v>
      </c>
      <c r="P403" s="7" t="s">
        <v>146</v>
      </c>
      <c r="Q403" s="7" t="s">
        <v>147</v>
      </c>
      <c r="R403" s="7" t="s">
        <v>148</v>
      </c>
      <c r="S403" s="7" t="s">
        <v>149</v>
      </c>
      <c r="T403" s="7" t="s">
        <v>137</v>
      </c>
      <c r="U403" s="7" t="s">
        <v>138</v>
      </c>
      <c r="V403" s="7" t="s">
        <v>139</v>
      </c>
      <c r="W403" s="7" t="s">
        <v>140</v>
      </c>
      <c r="X403" s="7" t="s">
        <v>150</v>
      </c>
      <c r="Y403" s="16" t="s">
        <v>151</v>
      </c>
      <c r="Z403" s="80"/>
    </row>
    <row r="404" spans="1:28" ht="18" customHeight="1">
      <c r="A404" s="80" t="s">
        <v>221</v>
      </c>
      <c r="B404" s="80">
        <f>SUM(F404:X404)</f>
        <v>40</v>
      </c>
      <c r="C404" s="80">
        <v>40</v>
      </c>
      <c r="D404" s="80">
        <v>40</v>
      </c>
      <c r="E404" s="80">
        <v>0</v>
      </c>
      <c r="F404" s="80">
        <v>2</v>
      </c>
      <c r="G404" s="80">
        <v>2</v>
      </c>
      <c r="H404" s="80">
        <v>2</v>
      </c>
      <c r="I404" s="80">
        <v>2</v>
      </c>
      <c r="J404" s="80">
        <v>2</v>
      </c>
      <c r="K404" s="80"/>
      <c r="L404" s="80">
        <v>2</v>
      </c>
      <c r="M404" s="80">
        <v>2</v>
      </c>
      <c r="N404" s="80">
        <v>2</v>
      </c>
      <c r="O404" s="80">
        <v>2</v>
      </c>
      <c r="P404" s="80">
        <v>2</v>
      </c>
      <c r="Q404" s="80">
        <v>4</v>
      </c>
      <c r="R404" s="80">
        <v>4</v>
      </c>
      <c r="S404" s="80">
        <v>4</v>
      </c>
      <c r="T404" s="80">
        <v>4</v>
      </c>
      <c r="U404" s="80">
        <v>4</v>
      </c>
      <c r="V404" s="80"/>
      <c r="W404" s="80"/>
      <c r="X404" s="245"/>
      <c r="Y404" s="80"/>
      <c r="Z404" s="214" t="s">
        <v>153</v>
      </c>
      <c r="AA404" s="19">
        <v>20</v>
      </c>
      <c r="AB404" s="19" t="s">
        <v>192</v>
      </c>
    </row>
    <row r="405" spans="1:26" ht="18" customHeight="1">
      <c r="A405" s="127" t="s">
        <v>298</v>
      </c>
      <c r="B405" s="80">
        <f aca="true" t="shared" si="40" ref="B405:B411">SUM(F405:X405)</f>
        <v>54</v>
      </c>
      <c r="C405" s="80">
        <v>54</v>
      </c>
      <c r="D405" s="80">
        <v>54</v>
      </c>
      <c r="E405" s="80"/>
      <c r="F405" s="80">
        <v>4</v>
      </c>
      <c r="G405" s="80">
        <v>4</v>
      </c>
      <c r="H405" s="80">
        <v>4</v>
      </c>
      <c r="I405" s="80">
        <v>4</v>
      </c>
      <c r="J405" s="80">
        <v>4</v>
      </c>
      <c r="K405" s="80"/>
      <c r="L405" s="80">
        <v>4</v>
      </c>
      <c r="M405" s="80">
        <v>4</v>
      </c>
      <c r="N405" s="80">
        <v>4</v>
      </c>
      <c r="O405" s="80">
        <v>4</v>
      </c>
      <c r="P405" s="80">
        <v>4</v>
      </c>
      <c r="Q405" s="80">
        <v>4</v>
      </c>
      <c r="R405" s="80">
        <v>4</v>
      </c>
      <c r="S405" s="80">
        <v>4</v>
      </c>
      <c r="T405" s="80">
        <v>2</v>
      </c>
      <c r="U405" s="80"/>
      <c r="V405" s="80"/>
      <c r="W405" s="80"/>
      <c r="X405" s="80" t="s">
        <v>158</v>
      </c>
      <c r="Y405" s="80"/>
      <c r="Z405" s="214" t="s">
        <v>153</v>
      </c>
    </row>
    <row r="406" spans="1:28" ht="18" customHeight="1">
      <c r="A406" s="80" t="s">
        <v>154</v>
      </c>
      <c r="B406" s="80">
        <f t="shared" si="40"/>
        <v>60</v>
      </c>
      <c r="C406" s="80">
        <v>60</v>
      </c>
      <c r="D406" s="80">
        <v>50</v>
      </c>
      <c r="E406" s="80">
        <v>10</v>
      </c>
      <c r="F406" s="80">
        <v>6</v>
      </c>
      <c r="G406" s="80">
        <v>6</v>
      </c>
      <c r="H406" s="80">
        <v>4</v>
      </c>
      <c r="I406" s="80">
        <v>4</v>
      </c>
      <c r="J406" s="80">
        <v>4</v>
      </c>
      <c r="K406" s="80"/>
      <c r="L406" s="80">
        <v>4</v>
      </c>
      <c r="M406" s="80">
        <v>4</v>
      </c>
      <c r="N406" s="80">
        <v>4</v>
      </c>
      <c r="O406" s="80">
        <v>4</v>
      </c>
      <c r="P406" s="80">
        <v>4</v>
      </c>
      <c r="Q406" s="80">
        <v>4</v>
      </c>
      <c r="R406" s="80">
        <v>4</v>
      </c>
      <c r="S406" s="80">
        <v>4</v>
      </c>
      <c r="T406" s="80">
        <v>4</v>
      </c>
      <c r="U406" s="80"/>
      <c r="V406" s="80"/>
      <c r="W406" s="80"/>
      <c r="X406" s="80"/>
      <c r="Y406" s="80"/>
      <c r="Z406" s="214" t="s">
        <v>153</v>
      </c>
      <c r="AA406" s="19">
        <v>20</v>
      </c>
      <c r="AB406" s="19" t="s">
        <v>259</v>
      </c>
    </row>
    <row r="407" spans="1:28" ht="18" customHeight="1">
      <c r="A407" s="80" t="s">
        <v>159</v>
      </c>
      <c r="B407" s="80">
        <f t="shared" si="40"/>
        <v>32</v>
      </c>
      <c r="C407" s="80">
        <v>32</v>
      </c>
      <c r="D407" s="80">
        <v>4</v>
      </c>
      <c r="E407" s="80">
        <v>28</v>
      </c>
      <c r="F407" s="80">
        <v>2</v>
      </c>
      <c r="G407" s="80">
        <v>2</v>
      </c>
      <c r="H407" s="80">
        <v>2</v>
      </c>
      <c r="I407" s="80">
        <v>2</v>
      </c>
      <c r="J407" s="80">
        <v>2</v>
      </c>
      <c r="K407" s="80"/>
      <c r="L407" s="80">
        <v>2</v>
      </c>
      <c r="M407" s="80">
        <v>2</v>
      </c>
      <c r="N407" s="80">
        <v>2</v>
      </c>
      <c r="O407" s="80">
        <v>2</v>
      </c>
      <c r="P407" s="80">
        <v>2</v>
      </c>
      <c r="Q407" s="80">
        <v>2</v>
      </c>
      <c r="R407" s="80">
        <v>2</v>
      </c>
      <c r="S407" s="80">
        <v>2</v>
      </c>
      <c r="T407" s="80">
        <v>2</v>
      </c>
      <c r="U407" s="80">
        <v>2</v>
      </c>
      <c r="V407" s="80">
        <v>2</v>
      </c>
      <c r="W407" s="80"/>
      <c r="X407" s="80" t="s">
        <v>163</v>
      </c>
      <c r="Y407" s="80"/>
      <c r="Z407" s="214"/>
      <c r="AA407" s="19">
        <v>22</v>
      </c>
      <c r="AB407" s="19" t="s">
        <v>178</v>
      </c>
    </row>
    <row r="408" spans="1:26" ht="18" customHeight="1">
      <c r="A408" s="80" t="s">
        <v>290</v>
      </c>
      <c r="B408" s="80">
        <f>SUM(F408:V408)</f>
        <v>44</v>
      </c>
      <c r="C408" s="80">
        <v>44</v>
      </c>
      <c r="D408" s="80">
        <v>28</v>
      </c>
      <c r="E408" s="80">
        <v>16</v>
      </c>
      <c r="F408" s="80">
        <v>4</v>
      </c>
      <c r="G408" s="80">
        <v>6</v>
      </c>
      <c r="H408" s="80">
        <v>4</v>
      </c>
      <c r="I408" s="80">
        <v>6</v>
      </c>
      <c r="J408" s="80">
        <v>6</v>
      </c>
      <c r="K408" s="80">
        <v>2</v>
      </c>
      <c r="L408" s="80">
        <v>4</v>
      </c>
      <c r="M408" s="80">
        <v>4</v>
      </c>
      <c r="N408" s="80">
        <v>4</v>
      </c>
      <c r="O408" s="80">
        <v>4</v>
      </c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214" t="s">
        <v>153</v>
      </c>
    </row>
    <row r="409" spans="1:28" ht="18" customHeight="1">
      <c r="A409" s="200" t="s">
        <v>286</v>
      </c>
      <c r="B409" s="80">
        <f t="shared" si="40"/>
        <v>34</v>
      </c>
      <c r="C409" s="80">
        <v>34</v>
      </c>
      <c r="D409" s="80">
        <v>30</v>
      </c>
      <c r="E409" s="80">
        <v>4</v>
      </c>
      <c r="F409" s="80">
        <v>4</v>
      </c>
      <c r="G409" s="80">
        <v>4</v>
      </c>
      <c r="H409" s="80">
        <v>4</v>
      </c>
      <c r="I409" s="80">
        <v>6</v>
      </c>
      <c r="J409" s="80">
        <v>6</v>
      </c>
      <c r="K409" s="251">
        <v>2</v>
      </c>
      <c r="L409" s="80">
        <v>4</v>
      </c>
      <c r="M409" s="80">
        <v>4</v>
      </c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 t="s">
        <v>168</v>
      </c>
      <c r="Y409" s="80"/>
      <c r="Z409" s="214" t="s">
        <v>153</v>
      </c>
      <c r="AA409" s="19">
        <v>18</v>
      </c>
      <c r="AB409" s="19" t="s">
        <v>267</v>
      </c>
    </row>
    <row r="410" spans="1:27" s="19" customFormat="1" ht="18" customHeight="1">
      <c r="A410" s="199" t="s">
        <v>277</v>
      </c>
      <c r="B410" s="80">
        <f t="shared" si="40"/>
        <v>40</v>
      </c>
      <c r="C410" s="80">
        <v>40</v>
      </c>
      <c r="D410" s="80">
        <v>40</v>
      </c>
      <c r="E410" s="80">
        <v>0</v>
      </c>
      <c r="F410" s="80"/>
      <c r="G410" s="80"/>
      <c r="H410" s="80"/>
      <c r="I410" s="80"/>
      <c r="J410" s="80"/>
      <c r="K410" s="80"/>
      <c r="L410" s="132"/>
      <c r="M410" s="132"/>
      <c r="N410" s="80"/>
      <c r="O410" s="80"/>
      <c r="P410" s="80">
        <v>2</v>
      </c>
      <c r="Q410" s="80">
        <v>4</v>
      </c>
      <c r="R410" s="80">
        <v>4</v>
      </c>
      <c r="S410" s="80">
        <v>6</v>
      </c>
      <c r="T410" s="80">
        <v>6</v>
      </c>
      <c r="U410" s="80">
        <v>6</v>
      </c>
      <c r="V410" s="80">
        <v>6</v>
      </c>
      <c r="W410" s="80">
        <v>6</v>
      </c>
      <c r="X410" s="80"/>
      <c r="Y410" s="80"/>
      <c r="Z410" s="214" t="s">
        <v>153</v>
      </c>
      <c r="AA410" s="19">
        <f>SUM(AA404:AA409)</f>
        <v>80</v>
      </c>
    </row>
    <row r="411" spans="1:26" s="19" customFormat="1" ht="18" customHeight="1">
      <c r="A411" s="80" t="s">
        <v>169</v>
      </c>
      <c r="B411" s="80">
        <f t="shared" si="40"/>
        <v>62</v>
      </c>
      <c r="C411" s="80">
        <v>62</v>
      </c>
      <c r="D411" s="80">
        <v>46</v>
      </c>
      <c r="E411" s="80">
        <v>16</v>
      </c>
      <c r="F411" s="80">
        <v>4</v>
      </c>
      <c r="G411" s="80">
        <v>4</v>
      </c>
      <c r="H411" s="80">
        <v>4</v>
      </c>
      <c r="I411" s="80">
        <v>4</v>
      </c>
      <c r="J411" s="80">
        <v>4</v>
      </c>
      <c r="K411" s="80"/>
      <c r="L411" s="80">
        <v>4</v>
      </c>
      <c r="M411" s="80">
        <v>4</v>
      </c>
      <c r="N411" s="80">
        <v>4</v>
      </c>
      <c r="O411" s="80">
        <v>4</v>
      </c>
      <c r="P411" s="80">
        <v>4</v>
      </c>
      <c r="Q411" s="80">
        <v>4</v>
      </c>
      <c r="R411" s="80">
        <v>4</v>
      </c>
      <c r="S411" s="80">
        <v>4</v>
      </c>
      <c r="T411" s="80">
        <v>4</v>
      </c>
      <c r="U411" s="80">
        <v>4</v>
      </c>
      <c r="V411" s="80">
        <v>2</v>
      </c>
      <c r="W411" s="80"/>
      <c r="X411" s="80" t="s">
        <v>172</v>
      </c>
      <c r="Y411" s="80"/>
      <c r="Z411" s="214" t="s">
        <v>153</v>
      </c>
    </row>
    <row r="412" spans="1:26" s="19" customFormat="1" ht="18" customHeight="1">
      <c r="A412" s="80" t="s">
        <v>276</v>
      </c>
      <c r="B412" s="80">
        <f>SUM(I412:X412)</f>
        <v>28</v>
      </c>
      <c r="C412" s="80">
        <v>28</v>
      </c>
      <c r="D412" s="80">
        <v>28</v>
      </c>
      <c r="E412" s="80">
        <v>0</v>
      </c>
      <c r="F412" s="132"/>
      <c r="G412" s="132"/>
      <c r="H412" s="132"/>
      <c r="I412" s="80"/>
      <c r="J412" s="80"/>
      <c r="K412" s="80"/>
      <c r="L412" s="80">
        <v>4</v>
      </c>
      <c r="M412" s="80">
        <v>4</v>
      </c>
      <c r="N412" s="80">
        <v>4</v>
      </c>
      <c r="O412" s="80">
        <v>4</v>
      </c>
      <c r="P412" s="80">
        <v>4</v>
      </c>
      <c r="Q412" s="80">
        <v>4</v>
      </c>
      <c r="R412" s="80">
        <v>4</v>
      </c>
      <c r="S412" s="80"/>
      <c r="T412" s="80"/>
      <c r="U412" s="80"/>
      <c r="V412" s="80"/>
      <c r="W412" s="80"/>
      <c r="X412" s="80"/>
      <c r="Y412" s="80"/>
      <c r="Z412" s="126"/>
    </row>
    <row r="413" spans="1:26" s="19" customFormat="1" ht="18" customHeight="1">
      <c r="A413" s="211" t="s">
        <v>270</v>
      </c>
      <c r="B413" s="80">
        <f>SUM(F413:X413)</f>
        <v>24</v>
      </c>
      <c r="C413" s="80">
        <v>24</v>
      </c>
      <c r="D413" s="80"/>
      <c r="E413" s="80">
        <v>24</v>
      </c>
      <c r="F413" s="80">
        <v>4</v>
      </c>
      <c r="G413" s="80">
        <v>2</v>
      </c>
      <c r="H413" s="80">
        <v>4</v>
      </c>
      <c r="I413" s="80"/>
      <c r="J413" s="80"/>
      <c r="K413" s="80"/>
      <c r="L413" s="80"/>
      <c r="M413" s="80"/>
      <c r="N413" s="80">
        <v>4</v>
      </c>
      <c r="O413" s="80">
        <v>4</v>
      </c>
      <c r="P413" s="80">
        <v>4</v>
      </c>
      <c r="Q413" s="80">
        <v>2</v>
      </c>
      <c r="R413" s="80"/>
      <c r="S413" s="80"/>
      <c r="T413" s="80"/>
      <c r="U413" s="80"/>
      <c r="V413" s="80"/>
      <c r="W413" s="80"/>
      <c r="X413" s="80"/>
      <c r="Y413" s="80"/>
      <c r="Z413" s="214" t="s">
        <v>153</v>
      </c>
    </row>
    <row r="414" spans="1:26" ht="18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245"/>
      <c r="Y414" s="80"/>
      <c r="Z414" s="126"/>
    </row>
    <row r="415" spans="1:26" ht="18" customHeight="1">
      <c r="A415" s="80"/>
      <c r="B415" s="80"/>
      <c r="C415" s="80"/>
      <c r="D415" s="80"/>
      <c r="E415" s="241" t="s">
        <v>291</v>
      </c>
      <c r="F415" s="242"/>
      <c r="G415" s="242"/>
      <c r="H415" s="242"/>
      <c r="I415" s="242"/>
      <c r="J415" s="242"/>
      <c r="K415" s="242"/>
      <c r="L415" s="244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126"/>
    </row>
    <row r="416" spans="1:26" ht="18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126"/>
    </row>
    <row r="417" spans="1:26" ht="18" customHeight="1">
      <c r="A417" s="80"/>
      <c r="B417" s="80">
        <f aca="true" t="shared" si="41" ref="B417:X417">SUM(B404:B416)</f>
        <v>418</v>
      </c>
      <c r="C417" s="80">
        <f t="shared" si="41"/>
        <v>418</v>
      </c>
      <c r="D417" s="80">
        <f t="shared" si="41"/>
        <v>320</v>
      </c>
      <c r="E417" s="80">
        <f t="shared" si="41"/>
        <v>98</v>
      </c>
      <c r="F417" s="80">
        <f t="shared" si="41"/>
        <v>30</v>
      </c>
      <c r="G417" s="80">
        <f t="shared" si="41"/>
        <v>30</v>
      </c>
      <c r="H417" s="80">
        <f t="shared" si="41"/>
        <v>28</v>
      </c>
      <c r="I417" s="80">
        <f t="shared" si="41"/>
        <v>28</v>
      </c>
      <c r="J417" s="80">
        <f t="shared" si="41"/>
        <v>28</v>
      </c>
      <c r="K417" s="80">
        <f t="shared" si="41"/>
        <v>4</v>
      </c>
      <c r="L417" s="80">
        <f t="shared" si="41"/>
        <v>28</v>
      </c>
      <c r="M417" s="80">
        <f t="shared" si="41"/>
        <v>28</v>
      </c>
      <c r="N417" s="80">
        <f t="shared" si="41"/>
        <v>28</v>
      </c>
      <c r="O417" s="80">
        <f t="shared" si="41"/>
        <v>28</v>
      </c>
      <c r="P417" s="80">
        <f t="shared" si="41"/>
        <v>26</v>
      </c>
      <c r="Q417" s="80">
        <f t="shared" si="41"/>
        <v>28</v>
      </c>
      <c r="R417" s="80">
        <f t="shared" si="41"/>
        <v>26</v>
      </c>
      <c r="S417" s="80">
        <f t="shared" si="41"/>
        <v>24</v>
      </c>
      <c r="T417" s="80">
        <f t="shared" si="41"/>
        <v>22</v>
      </c>
      <c r="U417" s="80">
        <f t="shared" si="41"/>
        <v>16</v>
      </c>
      <c r="V417" s="80">
        <f t="shared" si="41"/>
        <v>10</v>
      </c>
      <c r="W417" s="80">
        <f t="shared" si="41"/>
        <v>6</v>
      </c>
      <c r="X417" s="80">
        <f t="shared" si="41"/>
        <v>0</v>
      </c>
      <c r="Y417" s="80"/>
      <c r="Z417" s="126"/>
    </row>
    <row r="418" spans="1:26" ht="26.25" customHeight="1">
      <c r="A418" s="182" t="s">
        <v>175</v>
      </c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</row>
    <row r="419" spans="1:26" ht="26.25" customHeight="1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</row>
    <row r="420" spans="1:26" ht="26.25" customHeight="1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</row>
    <row r="421" spans="1:26" s="19" customFormat="1" ht="26.25" customHeight="1">
      <c r="A421" s="107" t="s">
        <v>123</v>
      </c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spans="1:28" s="19" customFormat="1" ht="27" customHeight="1">
      <c r="A422" s="108" t="s">
        <v>299</v>
      </c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</row>
    <row r="423" spans="1:26" s="19" customFormat="1" ht="26.25" customHeight="1">
      <c r="A423" s="109" t="s">
        <v>257</v>
      </c>
      <c r="B423" s="204"/>
      <c r="C423" s="111"/>
      <c r="D423" s="112"/>
      <c r="E423" s="113"/>
      <c r="F423" s="114" t="s">
        <v>236</v>
      </c>
      <c r="G423" s="114"/>
      <c r="H423" s="114"/>
      <c r="I423" s="114"/>
      <c r="J423" s="114"/>
      <c r="K423" s="137" t="s">
        <v>127</v>
      </c>
      <c r="L423" s="138"/>
      <c r="M423" s="138"/>
      <c r="N423" s="138"/>
      <c r="O423" s="137" t="s">
        <v>237</v>
      </c>
      <c r="P423" s="138"/>
      <c r="Q423" s="138"/>
      <c r="R423" s="138"/>
      <c r="S423" s="114" t="s">
        <v>129</v>
      </c>
      <c r="T423" s="114"/>
      <c r="U423" s="114"/>
      <c r="V423" s="114"/>
      <c r="W423" s="114"/>
      <c r="X423" s="138" t="s">
        <v>130</v>
      </c>
      <c r="Y423" s="152"/>
      <c r="Z423" s="80" t="s">
        <v>131</v>
      </c>
    </row>
    <row r="424" spans="1:26" s="19" customFormat="1" ht="26.25" customHeight="1">
      <c r="A424" s="161"/>
      <c r="B424" s="205"/>
      <c r="C424" s="117"/>
      <c r="D424" s="118"/>
      <c r="E424" s="119"/>
      <c r="F424" s="120">
        <v>1</v>
      </c>
      <c r="G424" s="120">
        <v>2</v>
      </c>
      <c r="H424" s="120">
        <v>3</v>
      </c>
      <c r="I424" s="120">
        <v>4</v>
      </c>
      <c r="J424" s="120">
        <v>5</v>
      </c>
      <c r="K424" s="123">
        <v>6</v>
      </c>
      <c r="L424" s="123">
        <v>7</v>
      </c>
      <c r="M424" s="123">
        <v>8</v>
      </c>
      <c r="N424" s="123">
        <v>9</v>
      </c>
      <c r="O424" s="123">
        <v>10</v>
      </c>
      <c r="P424" s="123">
        <v>11</v>
      </c>
      <c r="Q424" s="123">
        <v>12</v>
      </c>
      <c r="R424" s="123">
        <v>13</v>
      </c>
      <c r="S424" s="120">
        <v>14</v>
      </c>
      <c r="T424" s="120">
        <v>15</v>
      </c>
      <c r="U424" s="120">
        <v>16</v>
      </c>
      <c r="V424" s="120">
        <v>17</v>
      </c>
      <c r="W424" s="120">
        <v>18</v>
      </c>
      <c r="X424" s="123">
        <v>19</v>
      </c>
      <c r="Y424" s="123" t="s">
        <v>132</v>
      </c>
      <c r="Z424" s="80"/>
    </row>
    <row r="425" spans="1:26" s="19" customFormat="1" ht="66.75" customHeight="1">
      <c r="A425" s="206"/>
      <c r="B425" s="207"/>
      <c r="C425" s="123" t="s">
        <v>133</v>
      </c>
      <c r="D425" s="124" t="s">
        <v>134</v>
      </c>
      <c r="E425" s="124" t="s">
        <v>135</v>
      </c>
      <c r="F425" s="123" t="s">
        <v>136</v>
      </c>
      <c r="G425" s="123" t="s">
        <v>137</v>
      </c>
      <c r="H425" s="123" t="s">
        <v>138</v>
      </c>
      <c r="I425" s="123" t="s">
        <v>139</v>
      </c>
      <c r="J425" s="123" t="s">
        <v>140</v>
      </c>
      <c r="K425" s="123" t="s">
        <v>141</v>
      </c>
      <c r="L425" s="123" t="s">
        <v>142</v>
      </c>
      <c r="M425" s="123" t="s">
        <v>143</v>
      </c>
      <c r="N425" s="123" t="s">
        <v>144</v>
      </c>
      <c r="O425" s="123" t="s">
        <v>145</v>
      </c>
      <c r="P425" s="123" t="s">
        <v>146</v>
      </c>
      <c r="Q425" s="123" t="s">
        <v>147</v>
      </c>
      <c r="R425" s="123" t="s">
        <v>148</v>
      </c>
      <c r="S425" s="123" t="s">
        <v>149</v>
      </c>
      <c r="T425" s="123" t="s">
        <v>137</v>
      </c>
      <c r="U425" s="123" t="s">
        <v>138</v>
      </c>
      <c r="V425" s="123" t="s">
        <v>139</v>
      </c>
      <c r="W425" s="123" t="s">
        <v>140</v>
      </c>
      <c r="X425" s="123" t="s">
        <v>150</v>
      </c>
      <c r="Y425" s="123" t="s">
        <v>151</v>
      </c>
      <c r="Z425" s="80"/>
    </row>
    <row r="426" spans="1:28" s="19" customFormat="1" ht="18" customHeight="1">
      <c r="A426" s="247" t="s">
        <v>221</v>
      </c>
      <c r="B426" s="80">
        <f aca="true" t="shared" si="42" ref="B426:B434">SUM(F426:X426)</f>
        <v>50</v>
      </c>
      <c r="C426" s="80">
        <v>50</v>
      </c>
      <c r="D426" s="80">
        <v>50</v>
      </c>
      <c r="E426" s="80">
        <v>0</v>
      </c>
      <c r="F426" s="80">
        <v>4</v>
      </c>
      <c r="G426" s="80">
        <v>4</v>
      </c>
      <c r="H426" s="80">
        <v>4</v>
      </c>
      <c r="I426" s="80">
        <v>4</v>
      </c>
      <c r="J426" s="80">
        <v>4</v>
      </c>
      <c r="K426" s="80"/>
      <c r="L426" s="80">
        <v>4</v>
      </c>
      <c r="M426" s="80">
        <v>4</v>
      </c>
      <c r="N426" s="80">
        <v>4</v>
      </c>
      <c r="O426" s="80">
        <v>4</v>
      </c>
      <c r="P426" s="80">
        <v>4</v>
      </c>
      <c r="Q426" s="80">
        <v>4</v>
      </c>
      <c r="R426" s="80">
        <v>4</v>
      </c>
      <c r="S426" s="80">
        <v>2</v>
      </c>
      <c r="T426" s="80"/>
      <c r="U426" s="80"/>
      <c r="V426" s="80"/>
      <c r="W426" s="80"/>
      <c r="X426" s="221"/>
      <c r="Y426" s="80"/>
      <c r="Z426" s="191" t="s">
        <v>153</v>
      </c>
      <c r="AA426" s="19">
        <v>60</v>
      </c>
      <c r="AB426" s="19" t="s">
        <v>258</v>
      </c>
    </row>
    <row r="427" spans="1:26" s="19" customFormat="1" ht="18" customHeight="1">
      <c r="A427" s="247" t="s">
        <v>238</v>
      </c>
      <c r="B427" s="80">
        <f t="shared" si="42"/>
        <v>54</v>
      </c>
      <c r="C427" s="80">
        <v>54</v>
      </c>
      <c r="D427" s="80">
        <v>54</v>
      </c>
      <c r="E427" s="80">
        <v>0</v>
      </c>
      <c r="F427" s="80">
        <v>4</v>
      </c>
      <c r="G427" s="80">
        <v>4</v>
      </c>
      <c r="H427" s="80">
        <v>4</v>
      </c>
      <c r="I427" s="80">
        <v>4</v>
      </c>
      <c r="J427" s="80">
        <v>4</v>
      </c>
      <c r="K427" s="252"/>
      <c r="L427" s="80">
        <v>4</v>
      </c>
      <c r="M427" s="80">
        <v>4</v>
      </c>
      <c r="N427" s="80">
        <v>4</v>
      </c>
      <c r="O427" s="80">
        <v>4</v>
      </c>
      <c r="P427" s="80">
        <v>4</v>
      </c>
      <c r="Q427" s="80">
        <v>4</v>
      </c>
      <c r="R427" s="80">
        <v>4</v>
      </c>
      <c r="S427" s="80">
        <v>2</v>
      </c>
      <c r="T427" s="80">
        <v>2</v>
      </c>
      <c r="U427" s="80">
        <v>2</v>
      </c>
      <c r="V427" s="80"/>
      <c r="W427" s="80"/>
      <c r="X427" s="80" t="s">
        <v>158</v>
      </c>
      <c r="Y427" s="80"/>
      <c r="Z427" s="191" t="s">
        <v>153</v>
      </c>
    </row>
    <row r="428" spans="1:28" s="19" customFormat="1" ht="18" customHeight="1">
      <c r="A428" s="247" t="s">
        <v>154</v>
      </c>
      <c r="B428" s="80">
        <f t="shared" si="42"/>
        <v>60</v>
      </c>
      <c r="C428" s="80">
        <v>60</v>
      </c>
      <c r="D428" s="80">
        <v>50</v>
      </c>
      <c r="E428" s="80">
        <v>10</v>
      </c>
      <c r="F428" s="80">
        <v>4</v>
      </c>
      <c r="G428" s="80">
        <v>4</v>
      </c>
      <c r="H428" s="80">
        <v>2</v>
      </c>
      <c r="I428" s="80">
        <v>4</v>
      </c>
      <c r="J428" s="80">
        <v>4</v>
      </c>
      <c r="K428" s="80">
        <v>2</v>
      </c>
      <c r="L428" s="80">
        <v>4</v>
      </c>
      <c r="M428" s="80">
        <v>4</v>
      </c>
      <c r="N428" s="80">
        <v>4</v>
      </c>
      <c r="O428" s="80">
        <v>4</v>
      </c>
      <c r="P428" s="80">
        <v>4</v>
      </c>
      <c r="Q428" s="80">
        <v>4</v>
      </c>
      <c r="R428" s="80">
        <v>4</v>
      </c>
      <c r="S428" s="80">
        <v>4</v>
      </c>
      <c r="T428" s="80">
        <v>4</v>
      </c>
      <c r="U428" s="80">
        <v>4</v>
      </c>
      <c r="V428" s="80"/>
      <c r="W428" s="80"/>
      <c r="X428" s="80"/>
      <c r="Y428" s="80"/>
      <c r="Z428" s="191" t="s">
        <v>153</v>
      </c>
      <c r="AA428" s="19">
        <v>20</v>
      </c>
      <c r="AB428" s="19" t="s">
        <v>259</v>
      </c>
    </row>
    <row r="429" spans="1:27" s="19" customFormat="1" ht="18.75" customHeight="1">
      <c r="A429" s="249" t="s">
        <v>159</v>
      </c>
      <c r="B429" s="80">
        <f t="shared" si="42"/>
        <v>32</v>
      </c>
      <c r="C429" s="80">
        <v>32</v>
      </c>
      <c r="D429" s="80">
        <v>0</v>
      </c>
      <c r="E429" s="80">
        <v>32</v>
      </c>
      <c r="F429" s="80">
        <v>2</v>
      </c>
      <c r="G429" s="80">
        <v>2</v>
      </c>
      <c r="H429" s="80">
        <v>2</v>
      </c>
      <c r="I429" s="80">
        <v>2</v>
      </c>
      <c r="J429" s="80">
        <v>2</v>
      </c>
      <c r="K429" s="80"/>
      <c r="L429" s="80">
        <v>2</v>
      </c>
      <c r="M429" s="80">
        <v>2</v>
      </c>
      <c r="N429" s="80">
        <v>2</v>
      </c>
      <c r="O429" s="80">
        <v>2</v>
      </c>
      <c r="P429" s="80">
        <v>2</v>
      </c>
      <c r="Q429" s="80">
        <v>2</v>
      </c>
      <c r="R429" s="80">
        <v>2</v>
      </c>
      <c r="S429" s="80">
        <v>2</v>
      </c>
      <c r="T429" s="80">
        <v>2</v>
      </c>
      <c r="U429" s="80">
        <v>2</v>
      </c>
      <c r="V429" s="80">
        <v>2</v>
      </c>
      <c r="W429" s="80"/>
      <c r="X429" s="80" t="s">
        <v>163</v>
      </c>
      <c r="Y429" s="80"/>
      <c r="Z429" s="214" t="s">
        <v>153</v>
      </c>
      <c r="AA429" s="19">
        <f>SUM(AA426:AA428)</f>
        <v>80</v>
      </c>
    </row>
    <row r="430" spans="1:26" s="19" customFormat="1" ht="15.75" customHeight="1">
      <c r="A430" s="249" t="s">
        <v>268</v>
      </c>
      <c r="B430" s="80">
        <f t="shared" si="42"/>
        <v>70</v>
      </c>
      <c r="C430" s="80">
        <v>70</v>
      </c>
      <c r="D430" s="80">
        <v>70</v>
      </c>
      <c r="E430" s="80">
        <v>0</v>
      </c>
      <c r="F430" s="80"/>
      <c r="G430" s="80"/>
      <c r="H430" s="80">
        <v>4</v>
      </c>
      <c r="I430" s="80">
        <v>4</v>
      </c>
      <c r="J430" s="80">
        <v>4</v>
      </c>
      <c r="K430" s="80">
        <v>2</v>
      </c>
      <c r="L430" s="80">
        <v>4</v>
      </c>
      <c r="M430" s="80">
        <v>6</v>
      </c>
      <c r="N430" s="80">
        <v>6</v>
      </c>
      <c r="O430" s="80">
        <v>6</v>
      </c>
      <c r="P430" s="80">
        <v>4</v>
      </c>
      <c r="Q430" s="80">
        <v>4</v>
      </c>
      <c r="R430" s="80">
        <v>6</v>
      </c>
      <c r="S430" s="80">
        <v>4</v>
      </c>
      <c r="T430" s="80">
        <v>4</v>
      </c>
      <c r="U430" s="80">
        <v>6</v>
      </c>
      <c r="V430" s="80">
        <v>6</v>
      </c>
      <c r="W430" s="80"/>
      <c r="X430" s="80"/>
      <c r="Y430" s="80"/>
      <c r="Z430" s="214" t="s">
        <v>153</v>
      </c>
    </row>
    <row r="431" spans="1:26" s="19" customFormat="1" ht="16.5" customHeight="1">
      <c r="A431" s="247" t="s">
        <v>269</v>
      </c>
      <c r="B431" s="80">
        <f t="shared" si="42"/>
        <v>76</v>
      </c>
      <c r="C431" s="80">
        <v>76</v>
      </c>
      <c r="D431" s="80">
        <v>60</v>
      </c>
      <c r="E431" s="80">
        <v>16</v>
      </c>
      <c r="F431" s="80">
        <v>6</v>
      </c>
      <c r="G431" s="80">
        <v>6</v>
      </c>
      <c r="H431" s="80">
        <v>4</v>
      </c>
      <c r="I431" s="80">
        <v>6</v>
      </c>
      <c r="J431" s="80">
        <v>6</v>
      </c>
      <c r="K431" s="80">
        <v>2</v>
      </c>
      <c r="L431" s="80">
        <v>4</v>
      </c>
      <c r="M431" s="80">
        <v>4</v>
      </c>
      <c r="N431" s="80">
        <v>4</v>
      </c>
      <c r="O431" s="80">
        <v>4</v>
      </c>
      <c r="P431" s="80">
        <v>4</v>
      </c>
      <c r="Q431" s="80">
        <v>4</v>
      </c>
      <c r="R431" s="80">
        <v>4</v>
      </c>
      <c r="S431" s="80">
        <v>4</v>
      </c>
      <c r="T431" s="80">
        <v>6</v>
      </c>
      <c r="U431" s="80">
        <v>6</v>
      </c>
      <c r="V431" s="80">
        <v>2</v>
      </c>
      <c r="W431" s="80"/>
      <c r="X431" s="80" t="s">
        <v>168</v>
      </c>
      <c r="Y431" s="80"/>
      <c r="Z431" s="191" t="s">
        <v>153</v>
      </c>
    </row>
    <row r="432" spans="1:26" s="19" customFormat="1" ht="16.5" customHeight="1">
      <c r="A432" s="247" t="s">
        <v>286</v>
      </c>
      <c r="B432" s="80">
        <f t="shared" si="42"/>
        <v>52</v>
      </c>
      <c r="C432" s="80">
        <v>52</v>
      </c>
      <c r="D432" s="80">
        <v>40</v>
      </c>
      <c r="E432" s="80">
        <v>12</v>
      </c>
      <c r="F432" s="80"/>
      <c r="G432" s="80"/>
      <c r="H432" s="80"/>
      <c r="I432" s="80"/>
      <c r="J432" s="80"/>
      <c r="K432" s="80"/>
      <c r="L432" s="80"/>
      <c r="M432" s="80"/>
      <c r="N432" s="80"/>
      <c r="O432" s="80">
        <v>4</v>
      </c>
      <c r="P432" s="80">
        <v>6</v>
      </c>
      <c r="Q432" s="80">
        <v>6</v>
      </c>
      <c r="R432" s="80">
        <v>6</v>
      </c>
      <c r="S432" s="80">
        <v>6</v>
      </c>
      <c r="T432" s="80">
        <v>6</v>
      </c>
      <c r="U432" s="80">
        <v>6</v>
      </c>
      <c r="V432" s="80">
        <v>6</v>
      </c>
      <c r="W432" s="80">
        <v>6</v>
      </c>
      <c r="X432" s="80"/>
      <c r="Y432" s="80"/>
      <c r="Z432" s="191" t="s">
        <v>153</v>
      </c>
    </row>
    <row r="433" spans="1:26" s="19" customFormat="1" ht="16.5" customHeight="1">
      <c r="A433" s="247" t="s">
        <v>179</v>
      </c>
      <c r="B433" s="80">
        <f t="shared" si="42"/>
        <v>24</v>
      </c>
      <c r="C433" s="80">
        <v>24</v>
      </c>
      <c r="D433" s="80">
        <v>0</v>
      </c>
      <c r="E433" s="80">
        <v>24</v>
      </c>
      <c r="F433" s="80">
        <v>4</v>
      </c>
      <c r="G433" s="80">
        <v>4</v>
      </c>
      <c r="H433" s="80">
        <v>4</v>
      </c>
      <c r="I433" s="80">
        <v>4</v>
      </c>
      <c r="J433" s="80">
        <v>4</v>
      </c>
      <c r="K433" s="80"/>
      <c r="L433" s="80">
        <v>4</v>
      </c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 t="s">
        <v>172</v>
      </c>
      <c r="Y433" s="80"/>
      <c r="Z433" s="126"/>
    </row>
    <row r="434" spans="1:26" s="19" customFormat="1" ht="16.5" customHeight="1">
      <c r="A434" s="250" t="s">
        <v>270</v>
      </c>
      <c r="B434" s="80">
        <f t="shared" si="42"/>
        <v>24</v>
      </c>
      <c r="C434" s="80">
        <v>24</v>
      </c>
      <c r="D434" s="80">
        <v>0</v>
      </c>
      <c r="E434" s="80">
        <v>24</v>
      </c>
      <c r="F434" s="80"/>
      <c r="G434" s="80"/>
      <c r="H434" s="80"/>
      <c r="I434" s="80"/>
      <c r="J434" s="80"/>
      <c r="K434" s="80"/>
      <c r="L434" s="80">
        <v>4</v>
      </c>
      <c r="M434" s="80">
        <v>4</v>
      </c>
      <c r="N434" s="80">
        <v>4</v>
      </c>
      <c r="O434" s="80">
        <v>4</v>
      </c>
      <c r="P434" s="80">
        <v>4</v>
      </c>
      <c r="Q434" s="80">
        <v>4</v>
      </c>
      <c r="R434" s="80"/>
      <c r="S434" s="80"/>
      <c r="T434" s="80"/>
      <c r="U434" s="80"/>
      <c r="V434" s="80"/>
      <c r="W434" s="80"/>
      <c r="X434" s="221"/>
      <c r="Y434" s="80"/>
      <c r="Z434" s="126"/>
    </row>
    <row r="435" spans="1:26" s="19" customFormat="1" ht="16.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126"/>
    </row>
    <row r="436" spans="1:26" s="19" customFormat="1" ht="18" customHeight="1">
      <c r="A436" s="80"/>
      <c r="B436" s="80"/>
      <c r="C436" s="80"/>
      <c r="D436" s="80"/>
      <c r="E436" s="233" t="s">
        <v>291</v>
      </c>
      <c r="F436" s="234"/>
      <c r="G436" s="234"/>
      <c r="H436" s="234"/>
      <c r="I436" s="234"/>
      <c r="J436" s="234"/>
      <c r="K436" s="234"/>
      <c r="L436" s="243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126"/>
    </row>
    <row r="437" spans="1:26" s="19" customFormat="1" ht="16.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126"/>
    </row>
    <row r="438" spans="1:26" s="19" customFormat="1" ht="16.5" customHeight="1">
      <c r="A438" s="80"/>
      <c r="B438" s="80">
        <f aca="true" t="shared" si="43" ref="B438:X438">SUM(B426:B437)</f>
        <v>442</v>
      </c>
      <c r="C438" s="80">
        <f t="shared" si="43"/>
        <v>442</v>
      </c>
      <c r="D438" s="80">
        <f t="shared" si="43"/>
        <v>324</v>
      </c>
      <c r="E438" s="80">
        <f t="shared" si="43"/>
        <v>118</v>
      </c>
      <c r="F438" s="80">
        <f t="shared" si="43"/>
        <v>24</v>
      </c>
      <c r="G438" s="80">
        <f t="shared" si="43"/>
        <v>24</v>
      </c>
      <c r="H438" s="80">
        <f t="shared" si="43"/>
        <v>24</v>
      </c>
      <c r="I438" s="80">
        <f t="shared" si="43"/>
        <v>28</v>
      </c>
      <c r="J438" s="80">
        <f t="shared" si="43"/>
        <v>28</v>
      </c>
      <c r="K438" s="80">
        <f t="shared" si="43"/>
        <v>6</v>
      </c>
      <c r="L438" s="80">
        <f t="shared" si="43"/>
        <v>30</v>
      </c>
      <c r="M438" s="80">
        <f t="shared" si="43"/>
        <v>28</v>
      </c>
      <c r="N438" s="80">
        <f t="shared" si="43"/>
        <v>28</v>
      </c>
      <c r="O438" s="80">
        <f t="shared" si="43"/>
        <v>32</v>
      </c>
      <c r="P438" s="80">
        <f t="shared" si="43"/>
        <v>32</v>
      </c>
      <c r="Q438" s="80">
        <f t="shared" si="43"/>
        <v>32</v>
      </c>
      <c r="R438" s="80">
        <f t="shared" si="43"/>
        <v>30</v>
      </c>
      <c r="S438" s="80">
        <f t="shared" si="43"/>
        <v>24</v>
      </c>
      <c r="T438" s="80">
        <f t="shared" si="43"/>
        <v>24</v>
      </c>
      <c r="U438" s="80">
        <f t="shared" si="43"/>
        <v>26</v>
      </c>
      <c r="V438" s="80">
        <f t="shared" si="43"/>
        <v>16</v>
      </c>
      <c r="W438" s="80">
        <f t="shared" si="43"/>
        <v>6</v>
      </c>
      <c r="X438" s="80">
        <f t="shared" si="43"/>
        <v>0</v>
      </c>
      <c r="Y438" s="80"/>
      <c r="Z438" s="126"/>
    </row>
    <row r="439" spans="1:26" s="19" customFormat="1" ht="16.5" customHeight="1">
      <c r="A439" s="129" t="s">
        <v>175</v>
      </c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6.5" customHeight="1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</row>
    <row r="441" spans="1:26" ht="16.5" customHeight="1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</row>
    <row r="442" spans="1:26" s="19" customFormat="1" ht="51.75" customHeight="1">
      <c r="A442" s="107" t="s">
        <v>123</v>
      </c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spans="1:27" s="19" customFormat="1" ht="30.75" customHeight="1">
      <c r="A443" s="108" t="s">
        <v>300</v>
      </c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</row>
    <row r="444" spans="1:26" s="19" customFormat="1" ht="37.5" customHeight="1">
      <c r="A444" s="109" t="s">
        <v>301</v>
      </c>
      <c r="B444" s="204"/>
      <c r="C444" s="111"/>
      <c r="D444" s="112"/>
      <c r="E444" s="113"/>
      <c r="F444" s="114" t="s">
        <v>236</v>
      </c>
      <c r="G444" s="114"/>
      <c r="H444" s="114"/>
      <c r="I444" s="114"/>
      <c r="J444" s="114"/>
      <c r="K444" s="137" t="s">
        <v>127</v>
      </c>
      <c r="L444" s="138"/>
      <c r="M444" s="138"/>
      <c r="N444" s="138"/>
      <c r="O444" s="137" t="s">
        <v>237</v>
      </c>
      <c r="P444" s="138"/>
      <c r="Q444" s="138"/>
      <c r="R444" s="138"/>
      <c r="S444" s="114" t="s">
        <v>129</v>
      </c>
      <c r="T444" s="114"/>
      <c r="U444" s="114"/>
      <c r="V444" s="114"/>
      <c r="W444" s="114"/>
      <c r="X444" s="138" t="s">
        <v>130</v>
      </c>
      <c r="Y444" s="152"/>
      <c r="Z444" s="80" t="s">
        <v>131</v>
      </c>
    </row>
    <row r="445" spans="1:26" s="19" customFormat="1" ht="37.5" customHeight="1">
      <c r="A445" s="161"/>
      <c r="B445" s="205"/>
      <c r="C445" s="117"/>
      <c r="D445" s="118"/>
      <c r="E445" s="119"/>
      <c r="F445" s="120">
        <v>1</v>
      </c>
      <c r="G445" s="120">
        <v>2</v>
      </c>
      <c r="H445" s="120">
        <v>3</v>
      </c>
      <c r="I445" s="120">
        <v>4</v>
      </c>
      <c r="J445" s="120">
        <v>5</v>
      </c>
      <c r="K445" s="123">
        <v>6</v>
      </c>
      <c r="L445" s="123">
        <v>7</v>
      </c>
      <c r="M445" s="123">
        <v>8</v>
      </c>
      <c r="N445" s="123">
        <v>9</v>
      </c>
      <c r="O445" s="123">
        <v>10</v>
      </c>
      <c r="P445" s="123">
        <v>11</v>
      </c>
      <c r="Q445" s="123">
        <v>12</v>
      </c>
      <c r="R445" s="123">
        <v>13</v>
      </c>
      <c r="S445" s="120">
        <v>14</v>
      </c>
      <c r="T445" s="120">
        <v>15</v>
      </c>
      <c r="U445" s="120">
        <v>16</v>
      </c>
      <c r="V445" s="120">
        <v>17</v>
      </c>
      <c r="W445" s="120">
        <v>18</v>
      </c>
      <c r="X445" s="123">
        <v>19</v>
      </c>
      <c r="Y445" s="123" t="s">
        <v>132</v>
      </c>
      <c r="Z445" s="80"/>
    </row>
    <row r="446" spans="1:26" s="19" customFormat="1" ht="54" customHeight="1">
      <c r="A446" s="206"/>
      <c r="B446" s="207"/>
      <c r="C446" s="123" t="s">
        <v>133</v>
      </c>
      <c r="D446" s="124" t="s">
        <v>134</v>
      </c>
      <c r="E446" s="124" t="s">
        <v>135</v>
      </c>
      <c r="F446" s="123" t="s">
        <v>136</v>
      </c>
      <c r="G446" s="123" t="s">
        <v>137</v>
      </c>
      <c r="H446" s="123" t="s">
        <v>138</v>
      </c>
      <c r="I446" s="123" t="s">
        <v>139</v>
      </c>
      <c r="J446" s="123" t="s">
        <v>140</v>
      </c>
      <c r="K446" s="123" t="s">
        <v>141</v>
      </c>
      <c r="L446" s="123" t="s">
        <v>142</v>
      </c>
      <c r="M446" s="123" t="s">
        <v>143</v>
      </c>
      <c r="N446" s="123" t="s">
        <v>144</v>
      </c>
      <c r="O446" s="123" t="s">
        <v>145</v>
      </c>
      <c r="P446" s="123" t="s">
        <v>146</v>
      </c>
      <c r="Q446" s="123" t="s">
        <v>147</v>
      </c>
      <c r="R446" s="123" t="s">
        <v>148</v>
      </c>
      <c r="S446" s="123" t="s">
        <v>149</v>
      </c>
      <c r="T446" s="123" t="s">
        <v>137</v>
      </c>
      <c r="U446" s="123" t="s">
        <v>138</v>
      </c>
      <c r="V446" s="123" t="s">
        <v>139</v>
      </c>
      <c r="W446" s="123" t="s">
        <v>140</v>
      </c>
      <c r="X446" s="123" t="s">
        <v>150</v>
      </c>
      <c r="Y446" s="123" t="s">
        <v>151</v>
      </c>
      <c r="Z446" s="80"/>
    </row>
    <row r="447" spans="1:28" s="19" customFormat="1" ht="22.5" customHeight="1">
      <c r="A447" s="127" t="s">
        <v>177</v>
      </c>
      <c r="B447" s="80">
        <f aca="true" t="shared" si="44" ref="B447:B453">SUM(I447:X447)</f>
        <v>34</v>
      </c>
      <c r="C447" s="80">
        <v>34</v>
      </c>
      <c r="D447" s="80">
        <v>34</v>
      </c>
      <c r="E447" s="80">
        <v>0</v>
      </c>
      <c r="F447" s="80"/>
      <c r="G447" s="80"/>
      <c r="H447" s="80"/>
      <c r="I447" s="80">
        <v>4</v>
      </c>
      <c r="J447" s="80">
        <v>4</v>
      </c>
      <c r="K447" s="80"/>
      <c r="L447" s="80">
        <v>2</v>
      </c>
      <c r="M447" s="80">
        <v>2</v>
      </c>
      <c r="N447" s="80">
        <v>2</v>
      </c>
      <c r="O447" s="80">
        <v>2</v>
      </c>
      <c r="P447" s="80">
        <v>2</v>
      </c>
      <c r="Q447" s="80">
        <v>2</v>
      </c>
      <c r="R447" s="80">
        <v>2</v>
      </c>
      <c r="S447" s="80">
        <v>2</v>
      </c>
      <c r="T447" s="80">
        <v>4</v>
      </c>
      <c r="U447" s="80">
        <v>4</v>
      </c>
      <c r="V447" s="80">
        <v>2</v>
      </c>
      <c r="W447" s="80"/>
      <c r="X447" s="221"/>
      <c r="Y447" s="80"/>
      <c r="Z447" s="198" t="s">
        <v>302</v>
      </c>
      <c r="AA447" s="19">
        <v>34</v>
      </c>
      <c r="AB447" s="19" t="s">
        <v>303</v>
      </c>
    </row>
    <row r="448" spans="1:28" s="19" customFormat="1" ht="21.75" customHeight="1">
      <c r="A448" s="80" t="s">
        <v>154</v>
      </c>
      <c r="B448" s="80">
        <f t="shared" si="44"/>
        <v>60</v>
      </c>
      <c r="C448" s="80">
        <v>60</v>
      </c>
      <c r="D448" s="80">
        <v>40</v>
      </c>
      <c r="E448" s="80">
        <v>20</v>
      </c>
      <c r="F448" s="80"/>
      <c r="G448" s="80" t="s">
        <v>304</v>
      </c>
      <c r="H448" s="80" t="s">
        <v>305</v>
      </c>
      <c r="I448" s="80">
        <v>4</v>
      </c>
      <c r="J448" s="80">
        <v>4</v>
      </c>
      <c r="K448" s="80"/>
      <c r="L448" s="80">
        <v>4</v>
      </c>
      <c r="M448" s="80">
        <v>4</v>
      </c>
      <c r="N448" s="80">
        <v>4</v>
      </c>
      <c r="O448" s="80">
        <v>4</v>
      </c>
      <c r="P448" s="80">
        <v>4</v>
      </c>
      <c r="Q448" s="80">
        <v>4</v>
      </c>
      <c r="R448" s="80">
        <v>4</v>
      </c>
      <c r="S448" s="80">
        <v>4</v>
      </c>
      <c r="T448" s="80">
        <v>4</v>
      </c>
      <c r="U448" s="80">
        <v>6</v>
      </c>
      <c r="V448" s="80">
        <v>6</v>
      </c>
      <c r="W448" s="80">
        <v>4</v>
      </c>
      <c r="X448" s="80" t="s">
        <v>158</v>
      </c>
      <c r="Y448" s="80"/>
      <c r="Z448" s="198" t="s">
        <v>250</v>
      </c>
      <c r="AA448" s="19">
        <v>20</v>
      </c>
      <c r="AB448" s="19" t="s">
        <v>231</v>
      </c>
    </row>
    <row r="449" spans="1:28" s="19" customFormat="1" ht="18" customHeight="1">
      <c r="A449" s="80" t="s">
        <v>159</v>
      </c>
      <c r="B449" s="80">
        <f t="shared" si="44"/>
        <v>24</v>
      </c>
      <c r="C449" s="80">
        <v>24</v>
      </c>
      <c r="D449" s="80">
        <v>0</v>
      </c>
      <c r="E449" s="80">
        <v>24</v>
      </c>
      <c r="F449" s="80"/>
      <c r="G449" s="80" t="s">
        <v>306</v>
      </c>
      <c r="H449" s="80" t="s">
        <v>307</v>
      </c>
      <c r="I449" s="80">
        <v>2</v>
      </c>
      <c r="J449" s="80">
        <v>2</v>
      </c>
      <c r="K449" s="80"/>
      <c r="L449" s="80">
        <v>2</v>
      </c>
      <c r="M449" s="80">
        <v>2</v>
      </c>
      <c r="N449" s="80">
        <v>2</v>
      </c>
      <c r="O449" s="80">
        <v>2</v>
      </c>
      <c r="P449" s="80">
        <v>2</v>
      </c>
      <c r="Q449" s="80">
        <v>2</v>
      </c>
      <c r="R449" s="80">
        <v>2</v>
      </c>
      <c r="S449" s="80">
        <v>2</v>
      </c>
      <c r="T449" s="80">
        <v>2</v>
      </c>
      <c r="U449" s="80">
        <v>2</v>
      </c>
      <c r="V449" s="80"/>
      <c r="W449" s="80"/>
      <c r="X449" s="80"/>
      <c r="Y449" s="80"/>
      <c r="Z449" s="253"/>
      <c r="AA449" s="19">
        <v>146</v>
      </c>
      <c r="AB449" s="19" t="s">
        <v>234</v>
      </c>
    </row>
    <row r="450" spans="1:28" s="19" customFormat="1" ht="18" customHeight="1">
      <c r="A450" s="80" t="s">
        <v>308</v>
      </c>
      <c r="B450" s="80">
        <f t="shared" si="44"/>
        <v>44</v>
      </c>
      <c r="C450" s="80">
        <v>44</v>
      </c>
      <c r="D450" s="80">
        <v>44</v>
      </c>
      <c r="E450" s="80">
        <v>0</v>
      </c>
      <c r="F450" s="80"/>
      <c r="G450" s="80" t="s">
        <v>309</v>
      </c>
      <c r="H450" s="80" t="s">
        <v>310</v>
      </c>
      <c r="I450" s="80">
        <v>4</v>
      </c>
      <c r="J450" s="80">
        <v>4</v>
      </c>
      <c r="K450" s="80">
        <v>2</v>
      </c>
      <c r="L450" s="80">
        <v>4</v>
      </c>
      <c r="M450" s="80">
        <v>4</v>
      </c>
      <c r="N450" s="80">
        <v>4</v>
      </c>
      <c r="O450" s="80">
        <v>4</v>
      </c>
      <c r="P450" s="80">
        <v>4</v>
      </c>
      <c r="Q450" s="80">
        <v>4</v>
      </c>
      <c r="R450" s="80">
        <v>4</v>
      </c>
      <c r="S450" s="80">
        <v>4</v>
      </c>
      <c r="T450" s="80">
        <v>2</v>
      </c>
      <c r="U450" s="80"/>
      <c r="V450" s="80"/>
      <c r="W450" s="80"/>
      <c r="X450" s="80" t="s">
        <v>163</v>
      </c>
      <c r="Y450" s="80"/>
      <c r="Z450" s="254" t="s">
        <v>153</v>
      </c>
      <c r="AA450" s="19">
        <v>66</v>
      </c>
      <c r="AB450" s="19" t="s">
        <v>240</v>
      </c>
    </row>
    <row r="451" spans="1:28" s="19" customFormat="1" ht="18" customHeight="1">
      <c r="A451" s="80" t="s">
        <v>293</v>
      </c>
      <c r="B451" s="80">
        <f t="shared" si="44"/>
        <v>78</v>
      </c>
      <c r="C451" s="80">
        <v>78</v>
      </c>
      <c r="D451" s="80">
        <v>50</v>
      </c>
      <c r="E451" s="80">
        <v>28</v>
      </c>
      <c r="F451" s="80"/>
      <c r="G451" s="80"/>
      <c r="H451" s="80"/>
      <c r="I451" s="80">
        <v>4</v>
      </c>
      <c r="J451" s="80">
        <v>4</v>
      </c>
      <c r="K451" s="80">
        <v>2</v>
      </c>
      <c r="L451" s="80">
        <v>4</v>
      </c>
      <c r="M451" s="80">
        <v>4</v>
      </c>
      <c r="N451" s="80">
        <v>6</v>
      </c>
      <c r="O451" s="80">
        <v>6</v>
      </c>
      <c r="P451" s="80">
        <v>6</v>
      </c>
      <c r="Q451" s="80">
        <v>6</v>
      </c>
      <c r="R451" s="80">
        <v>6</v>
      </c>
      <c r="S451" s="80">
        <v>6</v>
      </c>
      <c r="T451" s="80">
        <v>6</v>
      </c>
      <c r="U451" s="80">
        <v>6</v>
      </c>
      <c r="V451" s="80">
        <v>6</v>
      </c>
      <c r="W451" s="80">
        <v>6</v>
      </c>
      <c r="X451" s="80"/>
      <c r="Y451" s="80"/>
      <c r="Z451" s="254" t="s">
        <v>153</v>
      </c>
      <c r="AA451" s="19">
        <v>60</v>
      </c>
      <c r="AB451" s="19" t="s">
        <v>311</v>
      </c>
    </row>
    <row r="452" spans="1:28" s="19" customFormat="1" ht="18" customHeight="1">
      <c r="A452" s="80" t="s">
        <v>312</v>
      </c>
      <c r="B452" s="80">
        <f t="shared" si="44"/>
        <v>54</v>
      </c>
      <c r="C452" s="80">
        <v>54</v>
      </c>
      <c r="D452" s="80">
        <v>44</v>
      </c>
      <c r="E452" s="80">
        <v>10</v>
      </c>
      <c r="F452" s="80"/>
      <c r="G452" s="80"/>
      <c r="H452" s="80"/>
      <c r="I452" s="80">
        <v>4</v>
      </c>
      <c r="J452" s="80">
        <v>4</v>
      </c>
      <c r="K452" s="80"/>
      <c r="L452" s="80">
        <v>4</v>
      </c>
      <c r="M452" s="80">
        <v>4</v>
      </c>
      <c r="N452" s="80">
        <v>4</v>
      </c>
      <c r="O452" s="80">
        <v>4</v>
      </c>
      <c r="P452" s="80">
        <v>4</v>
      </c>
      <c r="Q452" s="80">
        <v>4</v>
      </c>
      <c r="R452" s="80">
        <v>4</v>
      </c>
      <c r="S452" s="80">
        <v>4</v>
      </c>
      <c r="T452" s="80">
        <v>4</v>
      </c>
      <c r="U452" s="80">
        <v>4</v>
      </c>
      <c r="V452" s="80">
        <v>6</v>
      </c>
      <c r="W452" s="80"/>
      <c r="X452" s="80" t="s">
        <v>168</v>
      </c>
      <c r="Y452" s="80"/>
      <c r="Z452" s="254" t="s">
        <v>153</v>
      </c>
      <c r="AA452" s="19">
        <v>20</v>
      </c>
      <c r="AB452" s="19" t="s">
        <v>183</v>
      </c>
    </row>
    <row r="453" spans="1:28" s="19" customFormat="1" ht="18" customHeight="1">
      <c r="A453" s="80" t="s">
        <v>313</v>
      </c>
      <c r="B453" s="80">
        <f t="shared" si="44"/>
        <v>42</v>
      </c>
      <c r="C453" s="80">
        <v>42</v>
      </c>
      <c r="D453" s="80">
        <v>32</v>
      </c>
      <c r="E453" s="80">
        <v>10</v>
      </c>
      <c r="F453" s="80"/>
      <c r="G453" s="80"/>
      <c r="H453" s="80"/>
      <c r="I453" s="80">
        <v>4</v>
      </c>
      <c r="J453" s="80">
        <v>4</v>
      </c>
      <c r="K453" s="80"/>
      <c r="L453" s="80">
        <v>4</v>
      </c>
      <c r="M453" s="80">
        <v>4</v>
      </c>
      <c r="N453" s="80">
        <v>4</v>
      </c>
      <c r="O453" s="80">
        <v>4</v>
      </c>
      <c r="P453" s="80">
        <v>4</v>
      </c>
      <c r="Q453" s="80">
        <v>4</v>
      </c>
      <c r="R453" s="80">
        <v>4</v>
      </c>
      <c r="S453" s="80">
        <v>4</v>
      </c>
      <c r="T453" s="123">
        <v>2</v>
      </c>
      <c r="U453" s="80"/>
      <c r="V453" s="80"/>
      <c r="W453" s="80"/>
      <c r="X453" s="80"/>
      <c r="Y453" s="80"/>
      <c r="Z453" s="254" t="s">
        <v>153</v>
      </c>
      <c r="AA453" s="19">
        <v>36</v>
      </c>
      <c r="AB453" s="19" t="s">
        <v>232</v>
      </c>
    </row>
    <row r="454" spans="1:27" s="19" customFormat="1" ht="18" customHeight="1">
      <c r="A454" s="80" t="s">
        <v>314</v>
      </c>
      <c r="B454" s="80">
        <v>18</v>
      </c>
      <c r="C454" s="80">
        <v>18</v>
      </c>
      <c r="D454" s="80">
        <v>18</v>
      </c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 t="s">
        <v>172</v>
      </c>
      <c r="Y454" s="80"/>
      <c r="Z454" s="80"/>
      <c r="AA454" s="19">
        <f>SUM(AA447:AA453)</f>
        <v>382</v>
      </c>
    </row>
    <row r="455" spans="1:26" s="19" customFormat="1" ht="18" customHeight="1">
      <c r="A455" s="127" t="s">
        <v>315</v>
      </c>
      <c r="B455" s="80">
        <f>SUM(I455:X455)</f>
        <v>10</v>
      </c>
      <c r="C455" s="80">
        <v>10</v>
      </c>
      <c r="D455" s="80">
        <v>10</v>
      </c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>
        <v>2</v>
      </c>
      <c r="S455" s="80">
        <v>2</v>
      </c>
      <c r="T455" s="80">
        <v>4</v>
      </c>
      <c r="U455" s="80">
        <v>2</v>
      </c>
      <c r="V455" s="80"/>
      <c r="W455" s="80"/>
      <c r="X455" s="221"/>
      <c r="Y455" s="80"/>
      <c r="Z455" s="80"/>
    </row>
    <row r="456" spans="1:26" s="19" customFormat="1" ht="16.5" customHeight="1">
      <c r="A456" s="80" t="s">
        <v>316</v>
      </c>
      <c r="B456" s="80">
        <f>SUM(I456:X456)</f>
        <v>16</v>
      </c>
      <c r="C456" s="80">
        <v>16</v>
      </c>
      <c r="D456" s="80">
        <v>16</v>
      </c>
      <c r="E456" s="80"/>
      <c r="F456" s="80"/>
      <c r="G456" s="80"/>
      <c r="H456" s="80"/>
      <c r="I456" s="80">
        <v>2</v>
      </c>
      <c r="J456" s="80">
        <v>2</v>
      </c>
      <c r="K456" s="80"/>
      <c r="L456" s="80">
        <v>2</v>
      </c>
      <c r="M456" s="80">
        <v>2</v>
      </c>
      <c r="N456" s="80">
        <v>2</v>
      </c>
      <c r="O456" s="80">
        <v>2</v>
      </c>
      <c r="P456" s="80">
        <v>2</v>
      </c>
      <c r="Q456" s="80">
        <v>2</v>
      </c>
      <c r="R456" s="80"/>
      <c r="S456" s="80"/>
      <c r="T456" s="80"/>
      <c r="U456" s="80"/>
      <c r="V456" s="80"/>
      <c r="W456" s="80"/>
      <c r="X456" s="80"/>
      <c r="Y456" s="80"/>
      <c r="Z456" s="198" t="s">
        <v>317</v>
      </c>
    </row>
    <row r="457" spans="1:26" s="19" customFormat="1" ht="18" customHeight="1">
      <c r="A457" s="132"/>
      <c r="B457" s="132"/>
      <c r="C457" s="80"/>
      <c r="D457" s="80"/>
      <c r="E457" s="233" t="s">
        <v>318</v>
      </c>
      <c r="F457" s="234"/>
      <c r="G457" s="234"/>
      <c r="H457" s="234"/>
      <c r="I457" s="234"/>
      <c r="J457" s="234"/>
      <c r="K457" s="234"/>
      <c r="L457" s="243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221"/>
      <c r="Y457" s="80"/>
      <c r="Z457" s="80"/>
    </row>
    <row r="458" spans="1:26" s="19" customFormat="1" ht="18" customHeight="1">
      <c r="A458" s="132"/>
      <c r="B458" s="132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pans="1:26" s="19" customFormat="1" ht="18" customHeight="1">
      <c r="A459" s="80"/>
      <c r="B459" s="80">
        <f aca="true" t="shared" si="45" ref="B459:X459">SUM(B447:B458)</f>
        <v>380</v>
      </c>
      <c r="C459" s="80">
        <f t="shared" si="45"/>
        <v>380</v>
      </c>
      <c r="D459" s="80">
        <f t="shared" si="45"/>
        <v>288</v>
      </c>
      <c r="E459" s="80">
        <f t="shared" si="45"/>
        <v>92</v>
      </c>
      <c r="F459" s="80">
        <f t="shared" si="45"/>
        <v>0</v>
      </c>
      <c r="G459" s="80">
        <f t="shared" si="45"/>
        <v>0</v>
      </c>
      <c r="H459" s="80">
        <f t="shared" si="45"/>
        <v>0</v>
      </c>
      <c r="I459" s="80">
        <f t="shared" si="45"/>
        <v>28</v>
      </c>
      <c r="J459" s="80">
        <f t="shared" si="45"/>
        <v>28</v>
      </c>
      <c r="K459" s="80">
        <f t="shared" si="45"/>
        <v>4</v>
      </c>
      <c r="L459" s="80">
        <f t="shared" si="45"/>
        <v>26</v>
      </c>
      <c r="M459" s="80">
        <f t="shared" si="45"/>
        <v>26</v>
      </c>
      <c r="N459" s="80">
        <f t="shared" si="45"/>
        <v>28</v>
      </c>
      <c r="O459" s="80">
        <f t="shared" si="45"/>
        <v>28</v>
      </c>
      <c r="P459" s="80">
        <f t="shared" si="45"/>
        <v>28</v>
      </c>
      <c r="Q459" s="80">
        <f t="shared" si="45"/>
        <v>28</v>
      </c>
      <c r="R459" s="80">
        <f t="shared" si="45"/>
        <v>28</v>
      </c>
      <c r="S459" s="80">
        <f t="shared" si="45"/>
        <v>28</v>
      </c>
      <c r="T459" s="80">
        <f t="shared" si="45"/>
        <v>28</v>
      </c>
      <c r="U459" s="80">
        <f t="shared" si="45"/>
        <v>24</v>
      </c>
      <c r="V459" s="80">
        <f t="shared" si="45"/>
        <v>20</v>
      </c>
      <c r="W459" s="80">
        <f t="shared" si="45"/>
        <v>10</v>
      </c>
      <c r="X459" s="80">
        <f t="shared" si="45"/>
        <v>0</v>
      </c>
      <c r="Y459" s="80"/>
      <c r="Z459" s="80"/>
    </row>
    <row r="460" spans="1:26" s="19" customFormat="1" ht="18" customHeight="1">
      <c r="A460" s="129" t="s">
        <v>175</v>
      </c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="19" customFormat="1" ht="16.5" customHeight="1"/>
    <row r="462" s="19" customFormat="1" ht="29.25" customHeight="1"/>
    <row r="463" spans="1:26" s="19" customFormat="1" ht="45" customHeight="1">
      <c r="A463" s="107" t="s">
        <v>123</v>
      </c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spans="1:27" s="19" customFormat="1" ht="37.5" customHeight="1">
      <c r="A464" s="108" t="s">
        <v>319</v>
      </c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</row>
    <row r="465" spans="1:26" s="19" customFormat="1" ht="37.5" customHeight="1">
      <c r="A465" s="109" t="s">
        <v>273</v>
      </c>
      <c r="B465" s="110"/>
      <c r="C465" s="111"/>
      <c r="D465" s="112"/>
      <c r="E465" s="113"/>
      <c r="F465" s="114" t="s">
        <v>236</v>
      </c>
      <c r="G465" s="114"/>
      <c r="H465" s="114"/>
      <c r="I465" s="114"/>
      <c r="J465" s="114"/>
      <c r="K465" s="137" t="s">
        <v>127</v>
      </c>
      <c r="L465" s="138"/>
      <c r="M465" s="138"/>
      <c r="N465" s="138"/>
      <c r="O465" s="137" t="s">
        <v>237</v>
      </c>
      <c r="P465" s="138"/>
      <c r="Q465" s="138"/>
      <c r="R465" s="138"/>
      <c r="S465" s="114" t="s">
        <v>129</v>
      </c>
      <c r="T465" s="114"/>
      <c r="U465" s="114"/>
      <c r="V465" s="114"/>
      <c r="W465" s="114"/>
      <c r="X465" s="138" t="s">
        <v>130</v>
      </c>
      <c r="Y465" s="152"/>
      <c r="Z465" s="80" t="s">
        <v>131</v>
      </c>
    </row>
    <row r="466" spans="1:26" s="19" customFormat="1" ht="16.5" customHeight="1">
      <c r="A466" s="115"/>
      <c r="B466" s="116"/>
      <c r="C466" s="117"/>
      <c r="D466" s="118"/>
      <c r="E466" s="119"/>
      <c r="F466" s="120">
        <v>1</v>
      </c>
      <c r="G466" s="120">
        <v>2</v>
      </c>
      <c r="H466" s="120">
        <v>3</v>
      </c>
      <c r="I466" s="120">
        <v>4</v>
      </c>
      <c r="J466" s="120">
        <v>5</v>
      </c>
      <c r="K466" s="123">
        <v>6</v>
      </c>
      <c r="L466" s="123">
        <v>7</v>
      </c>
      <c r="M466" s="123">
        <v>8</v>
      </c>
      <c r="N466" s="123">
        <v>9</v>
      </c>
      <c r="O466" s="123">
        <v>10</v>
      </c>
      <c r="P466" s="123">
        <v>11</v>
      </c>
      <c r="Q466" s="123">
        <v>12</v>
      </c>
      <c r="R466" s="123">
        <v>13</v>
      </c>
      <c r="S466" s="120">
        <v>14</v>
      </c>
      <c r="T466" s="120">
        <v>15</v>
      </c>
      <c r="U466" s="120">
        <v>16</v>
      </c>
      <c r="V466" s="120">
        <v>17</v>
      </c>
      <c r="W466" s="120">
        <v>18</v>
      </c>
      <c r="X466" s="123">
        <v>19</v>
      </c>
      <c r="Y466" s="123" t="s">
        <v>132</v>
      </c>
      <c r="Z466" s="80"/>
    </row>
    <row r="467" spans="1:26" s="19" customFormat="1" ht="71.25">
      <c r="A467" s="121"/>
      <c r="B467" s="122"/>
      <c r="C467" s="123" t="s">
        <v>133</v>
      </c>
      <c r="D467" s="124" t="s">
        <v>134</v>
      </c>
      <c r="E467" s="124" t="s">
        <v>135</v>
      </c>
      <c r="F467" s="123" t="s">
        <v>136</v>
      </c>
      <c r="G467" s="123" t="s">
        <v>137</v>
      </c>
      <c r="H467" s="123" t="s">
        <v>138</v>
      </c>
      <c r="I467" s="123" t="s">
        <v>139</v>
      </c>
      <c r="J467" s="123" t="s">
        <v>140</v>
      </c>
      <c r="K467" s="123" t="s">
        <v>141</v>
      </c>
      <c r="L467" s="123" t="s">
        <v>142</v>
      </c>
      <c r="M467" s="123" t="s">
        <v>143</v>
      </c>
      <c r="N467" s="123" t="s">
        <v>144</v>
      </c>
      <c r="O467" s="123" t="s">
        <v>145</v>
      </c>
      <c r="P467" s="123" t="s">
        <v>146</v>
      </c>
      <c r="Q467" s="123" t="s">
        <v>147</v>
      </c>
      <c r="R467" s="123" t="s">
        <v>148</v>
      </c>
      <c r="S467" s="123" t="s">
        <v>149</v>
      </c>
      <c r="T467" s="123" t="s">
        <v>137</v>
      </c>
      <c r="U467" s="123" t="s">
        <v>138</v>
      </c>
      <c r="V467" s="123" t="s">
        <v>139</v>
      </c>
      <c r="W467" s="123" t="s">
        <v>140</v>
      </c>
      <c r="X467" s="123" t="s">
        <v>150</v>
      </c>
      <c r="Y467" s="123" t="s">
        <v>151</v>
      </c>
      <c r="Z467" s="80"/>
    </row>
    <row r="468" spans="1:28" s="19" customFormat="1" ht="27.75" customHeight="1">
      <c r="A468" s="127" t="s">
        <v>177</v>
      </c>
      <c r="B468" s="80">
        <f aca="true" t="shared" si="46" ref="B468:B473">SUM(I468:Y468)</f>
        <v>54</v>
      </c>
      <c r="C468" s="80">
        <v>54</v>
      </c>
      <c r="D468" s="80">
        <v>54</v>
      </c>
      <c r="E468" s="80">
        <v>0</v>
      </c>
      <c r="F468" s="80"/>
      <c r="G468" s="80"/>
      <c r="H468" s="80"/>
      <c r="I468" s="80">
        <v>4</v>
      </c>
      <c r="J468" s="80">
        <v>4</v>
      </c>
      <c r="K468" s="80"/>
      <c r="L468" s="80">
        <v>4</v>
      </c>
      <c r="M468" s="80">
        <v>4</v>
      </c>
      <c r="N468" s="80">
        <v>4</v>
      </c>
      <c r="O468" s="80">
        <v>4</v>
      </c>
      <c r="P468" s="80">
        <v>4</v>
      </c>
      <c r="Q468" s="80">
        <v>4</v>
      </c>
      <c r="R468" s="80">
        <v>4</v>
      </c>
      <c r="S468" s="80">
        <v>4</v>
      </c>
      <c r="T468" s="80">
        <v>4</v>
      </c>
      <c r="U468" s="80">
        <v>4</v>
      </c>
      <c r="V468" s="80">
        <v>6</v>
      </c>
      <c r="W468" s="80"/>
      <c r="X468" s="80" t="s">
        <v>158</v>
      </c>
      <c r="Y468" s="80"/>
      <c r="Z468" s="191" t="s">
        <v>153</v>
      </c>
      <c r="AA468" s="19">
        <v>20</v>
      </c>
      <c r="AB468" s="19" t="s">
        <v>231</v>
      </c>
    </row>
    <row r="469" spans="1:28" s="19" customFormat="1" ht="18" customHeight="1">
      <c r="A469" s="80" t="s">
        <v>154</v>
      </c>
      <c r="B469" s="80">
        <f t="shared" si="46"/>
        <v>60</v>
      </c>
      <c r="C469" s="80">
        <v>60</v>
      </c>
      <c r="D469" s="80">
        <v>40</v>
      </c>
      <c r="E469" s="80">
        <v>20</v>
      </c>
      <c r="F469" s="80"/>
      <c r="G469" s="80"/>
      <c r="H469" s="80"/>
      <c r="I469" s="80">
        <v>4</v>
      </c>
      <c r="J469" s="80">
        <v>4</v>
      </c>
      <c r="K469" s="80"/>
      <c r="L469" s="80">
        <v>6</v>
      </c>
      <c r="M469" s="80">
        <v>6</v>
      </c>
      <c r="N469" s="80">
        <v>4</v>
      </c>
      <c r="O469" s="80">
        <v>4</v>
      </c>
      <c r="P469" s="80">
        <v>4</v>
      </c>
      <c r="Q469" s="80">
        <v>4</v>
      </c>
      <c r="R469" s="80">
        <v>4</v>
      </c>
      <c r="S469" s="80">
        <v>4</v>
      </c>
      <c r="T469" s="80">
        <v>4</v>
      </c>
      <c r="U469" s="80">
        <v>4</v>
      </c>
      <c r="V469" s="80">
        <v>4</v>
      </c>
      <c r="W469" s="80">
        <v>4</v>
      </c>
      <c r="X469" s="80"/>
      <c r="Y469" s="80"/>
      <c r="Z469" s="198" t="s">
        <v>250</v>
      </c>
      <c r="AA469" s="19">
        <v>56</v>
      </c>
      <c r="AB469" s="19" t="s">
        <v>156</v>
      </c>
    </row>
    <row r="470" spans="1:28" s="19" customFormat="1" ht="18" customHeight="1">
      <c r="A470" s="80" t="s">
        <v>159</v>
      </c>
      <c r="B470" s="80">
        <f t="shared" si="46"/>
        <v>24</v>
      </c>
      <c r="C470" s="80">
        <v>24</v>
      </c>
      <c r="D470" s="80">
        <v>0</v>
      </c>
      <c r="E470" s="80">
        <v>24</v>
      </c>
      <c r="F470" s="80"/>
      <c r="G470" s="80" t="s">
        <v>304</v>
      </c>
      <c r="H470" s="80" t="s">
        <v>305</v>
      </c>
      <c r="I470" s="80">
        <v>2</v>
      </c>
      <c r="J470" s="80">
        <v>2</v>
      </c>
      <c r="K470" s="80"/>
      <c r="L470" s="80">
        <v>2</v>
      </c>
      <c r="M470" s="80">
        <v>2</v>
      </c>
      <c r="N470" s="80">
        <v>2</v>
      </c>
      <c r="O470" s="80">
        <v>2</v>
      </c>
      <c r="P470" s="80">
        <v>2</v>
      </c>
      <c r="Q470" s="80">
        <v>2</v>
      </c>
      <c r="R470" s="80">
        <v>2</v>
      </c>
      <c r="S470" s="80">
        <v>2</v>
      </c>
      <c r="T470" s="80">
        <v>2</v>
      </c>
      <c r="U470" s="80">
        <v>2</v>
      </c>
      <c r="V470" s="80"/>
      <c r="W470" s="80"/>
      <c r="X470" s="80" t="s">
        <v>163</v>
      </c>
      <c r="Y470" s="80"/>
      <c r="Z470" s="191"/>
      <c r="AA470" s="19">
        <v>111</v>
      </c>
      <c r="AB470" s="19" t="s">
        <v>152</v>
      </c>
    </row>
    <row r="471" spans="1:26" s="19" customFormat="1" ht="18" customHeight="1">
      <c r="A471" s="80" t="s">
        <v>320</v>
      </c>
      <c r="B471" s="80">
        <f t="shared" si="46"/>
        <v>54</v>
      </c>
      <c r="C471" s="80">
        <v>54</v>
      </c>
      <c r="D471" s="80">
        <v>46</v>
      </c>
      <c r="E471" s="80">
        <v>8</v>
      </c>
      <c r="F471" s="80"/>
      <c r="G471" s="80" t="s">
        <v>306</v>
      </c>
      <c r="H471" s="80" t="s">
        <v>307</v>
      </c>
      <c r="I471" s="80">
        <v>4</v>
      </c>
      <c r="J471" s="80">
        <v>4</v>
      </c>
      <c r="K471" s="80"/>
      <c r="L471" s="80">
        <v>4</v>
      </c>
      <c r="M471" s="80">
        <v>4</v>
      </c>
      <c r="N471" s="80">
        <v>4</v>
      </c>
      <c r="O471" s="80">
        <v>4</v>
      </c>
      <c r="P471" s="80">
        <v>4</v>
      </c>
      <c r="Q471" s="80">
        <v>4</v>
      </c>
      <c r="R471" s="80">
        <v>4</v>
      </c>
      <c r="S471" s="80">
        <v>4</v>
      </c>
      <c r="T471" s="80">
        <v>4</v>
      </c>
      <c r="U471" s="80">
        <v>4</v>
      </c>
      <c r="V471" s="80">
        <v>6</v>
      </c>
      <c r="W471" s="80"/>
      <c r="X471" s="80"/>
      <c r="Y471" s="80"/>
      <c r="Z471" s="191" t="s">
        <v>153</v>
      </c>
    </row>
    <row r="472" spans="1:26" s="19" customFormat="1" ht="18" customHeight="1">
      <c r="A472" s="80" t="s">
        <v>181</v>
      </c>
      <c r="B472" s="80">
        <f t="shared" si="46"/>
        <v>80</v>
      </c>
      <c r="C472" s="80">
        <v>80</v>
      </c>
      <c r="D472" s="80">
        <v>46</v>
      </c>
      <c r="E472" s="80">
        <v>34</v>
      </c>
      <c r="F472" s="80"/>
      <c r="G472" s="80" t="s">
        <v>309</v>
      </c>
      <c r="H472" s="80" t="s">
        <v>310</v>
      </c>
      <c r="I472" s="80">
        <v>8</v>
      </c>
      <c r="J472" s="80">
        <v>8</v>
      </c>
      <c r="K472" s="80"/>
      <c r="L472" s="80">
        <v>6</v>
      </c>
      <c r="M472" s="80">
        <v>6</v>
      </c>
      <c r="N472" s="80">
        <v>6</v>
      </c>
      <c r="O472" s="80">
        <v>8</v>
      </c>
      <c r="P472" s="80">
        <v>6</v>
      </c>
      <c r="Q472" s="80">
        <v>6</v>
      </c>
      <c r="R472" s="80">
        <v>6</v>
      </c>
      <c r="S472" s="80">
        <v>6</v>
      </c>
      <c r="T472" s="80">
        <v>6</v>
      </c>
      <c r="U472" s="80">
        <v>4</v>
      </c>
      <c r="V472" s="80">
        <v>4</v>
      </c>
      <c r="W472" s="80"/>
      <c r="X472" s="80" t="s">
        <v>168</v>
      </c>
      <c r="Y472" s="80"/>
      <c r="Z472" s="191" t="s">
        <v>153</v>
      </c>
    </row>
    <row r="473" spans="1:26" s="19" customFormat="1" ht="18" customHeight="1">
      <c r="A473" s="80" t="s">
        <v>179</v>
      </c>
      <c r="B473" s="80">
        <f t="shared" si="46"/>
        <v>54</v>
      </c>
      <c r="C473" s="80">
        <v>54</v>
      </c>
      <c r="D473" s="80">
        <v>30</v>
      </c>
      <c r="E473" s="80">
        <v>24</v>
      </c>
      <c r="F473" s="80"/>
      <c r="G473" s="80"/>
      <c r="H473" s="80"/>
      <c r="I473" s="80"/>
      <c r="J473" s="80"/>
      <c r="K473" s="80"/>
      <c r="L473" s="80">
        <v>4</v>
      </c>
      <c r="M473" s="80">
        <v>4</v>
      </c>
      <c r="N473" s="80">
        <v>4</v>
      </c>
      <c r="O473" s="80">
        <v>4</v>
      </c>
      <c r="P473" s="80">
        <v>4</v>
      </c>
      <c r="Q473" s="80">
        <v>4</v>
      </c>
      <c r="R473" s="80">
        <v>6</v>
      </c>
      <c r="S473" s="80">
        <v>6</v>
      </c>
      <c r="T473" s="80">
        <v>6</v>
      </c>
      <c r="U473" s="80">
        <v>6</v>
      </c>
      <c r="V473" s="80">
        <v>6</v>
      </c>
      <c r="W473" s="80"/>
      <c r="X473" s="80"/>
      <c r="Y473" s="80"/>
      <c r="Z473" s="191" t="s">
        <v>153</v>
      </c>
    </row>
    <row r="474" spans="1:26" s="19" customFormat="1" ht="18" customHeight="1">
      <c r="A474" s="80" t="s">
        <v>314</v>
      </c>
      <c r="B474" s="80">
        <v>18</v>
      </c>
      <c r="C474" s="80">
        <v>18</v>
      </c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 t="s">
        <v>172</v>
      </c>
      <c r="Y474" s="80"/>
      <c r="Z474" s="126"/>
    </row>
    <row r="475" spans="1:26" s="19" customFormat="1" ht="16.5" customHeight="1">
      <c r="A475" s="80" t="s">
        <v>316</v>
      </c>
      <c r="B475" s="80">
        <f>SUM(I475:X475)</f>
        <v>16</v>
      </c>
      <c r="C475" s="80">
        <v>16</v>
      </c>
      <c r="D475" s="80">
        <v>16</v>
      </c>
      <c r="E475" s="80"/>
      <c r="F475" s="80"/>
      <c r="G475" s="80"/>
      <c r="H475" s="80"/>
      <c r="I475" s="80">
        <v>4</v>
      </c>
      <c r="J475" s="80">
        <v>4</v>
      </c>
      <c r="K475" s="80"/>
      <c r="L475" s="80">
        <v>2</v>
      </c>
      <c r="M475" s="80">
        <v>2</v>
      </c>
      <c r="N475" s="80">
        <v>2</v>
      </c>
      <c r="O475" s="80">
        <v>2</v>
      </c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198" t="s">
        <v>317</v>
      </c>
    </row>
    <row r="476" spans="1:26" s="19" customFormat="1" ht="18" customHeight="1">
      <c r="A476" s="80"/>
      <c r="B476" s="80"/>
      <c r="C476" s="80"/>
      <c r="D476" s="80"/>
      <c r="E476" s="80"/>
      <c r="F476" s="212" t="s">
        <v>321</v>
      </c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3"/>
      <c r="R476" s="213"/>
      <c r="S476" s="213"/>
      <c r="T476" s="213"/>
      <c r="U476" s="213"/>
      <c r="V476" s="213"/>
      <c r="W476" s="213"/>
      <c r="X476" s="213"/>
      <c r="Y476" s="216"/>
      <c r="Z476" s="126"/>
    </row>
    <row r="477" spans="1:26" s="19" customFormat="1" ht="18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202"/>
      <c r="K477" s="132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126"/>
    </row>
    <row r="478" spans="1:26" s="19" customFormat="1" ht="18" customHeight="1">
      <c r="A478" s="80"/>
      <c r="B478" s="80">
        <f aca="true" t="shared" si="47" ref="B478:X478">SUM(B468:B477)</f>
        <v>360</v>
      </c>
      <c r="C478" s="80">
        <f t="shared" si="47"/>
        <v>360</v>
      </c>
      <c r="D478" s="80">
        <f t="shared" si="47"/>
        <v>232</v>
      </c>
      <c r="E478" s="80">
        <f t="shared" si="47"/>
        <v>110</v>
      </c>
      <c r="F478" s="80">
        <f t="shared" si="47"/>
        <v>0</v>
      </c>
      <c r="G478" s="80">
        <f t="shared" si="47"/>
        <v>0</v>
      </c>
      <c r="H478" s="80">
        <f t="shared" si="47"/>
        <v>0</v>
      </c>
      <c r="I478" s="80">
        <f t="shared" si="47"/>
        <v>26</v>
      </c>
      <c r="J478" s="80">
        <f t="shared" si="47"/>
        <v>26</v>
      </c>
      <c r="K478" s="80">
        <f t="shared" si="47"/>
        <v>0</v>
      </c>
      <c r="L478" s="80">
        <f t="shared" si="47"/>
        <v>28</v>
      </c>
      <c r="M478" s="80">
        <f t="shared" si="47"/>
        <v>28</v>
      </c>
      <c r="N478" s="80">
        <f t="shared" si="47"/>
        <v>26</v>
      </c>
      <c r="O478" s="80">
        <f t="shared" si="47"/>
        <v>28</v>
      </c>
      <c r="P478" s="80">
        <f t="shared" si="47"/>
        <v>24</v>
      </c>
      <c r="Q478" s="80">
        <f t="shared" si="47"/>
        <v>24</v>
      </c>
      <c r="R478" s="80">
        <f t="shared" si="47"/>
        <v>26</v>
      </c>
      <c r="S478" s="80">
        <f t="shared" si="47"/>
        <v>26</v>
      </c>
      <c r="T478" s="80">
        <f t="shared" si="47"/>
        <v>26</v>
      </c>
      <c r="U478" s="80">
        <f t="shared" si="47"/>
        <v>24</v>
      </c>
      <c r="V478" s="80">
        <f t="shared" si="47"/>
        <v>26</v>
      </c>
      <c r="W478" s="80">
        <f t="shared" si="47"/>
        <v>4</v>
      </c>
      <c r="X478" s="80">
        <f t="shared" si="47"/>
        <v>0</v>
      </c>
      <c r="Y478" s="80"/>
      <c r="Z478" s="80"/>
    </row>
    <row r="479" spans="1:26" s="19" customFormat="1" ht="16.5" customHeight="1">
      <c r="A479" s="129" t="s">
        <v>175</v>
      </c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="19" customFormat="1" ht="30" customHeight="1"/>
    <row r="481" spans="1:26" s="19" customFormat="1" ht="45" customHeight="1">
      <c r="A481" s="107" t="s">
        <v>123</v>
      </c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spans="1:27" s="19" customFormat="1" ht="34.5" customHeight="1">
      <c r="A482" s="108" t="s">
        <v>322</v>
      </c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</row>
    <row r="483" spans="1:26" s="19" customFormat="1" ht="37.5" customHeight="1">
      <c r="A483" s="109" t="s">
        <v>273</v>
      </c>
      <c r="B483" s="110"/>
      <c r="C483" s="111"/>
      <c r="D483" s="112"/>
      <c r="E483" s="113"/>
      <c r="F483" s="114" t="s">
        <v>236</v>
      </c>
      <c r="G483" s="114"/>
      <c r="H483" s="114"/>
      <c r="I483" s="114"/>
      <c r="J483" s="114"/>
      <c r="K483" s="137" t="s">
        <v>127</v>
      </c>
      <c r="L483" s="138"/>
      <c r="M483" s="138"/>
      <c r="N483" s="138"/>
      <c r="O483" s="137" t="s">
        <v>237</v>
      </c>
      <c r="P483" s="138"/>
      <c r="Q483" s="138"/>
      <c r="R483" s="138"/>
      <c r="S483" s="114" t="s">
        <v>129</v>
      </c>
      <c r="T483" s="114"/>
      <c r="U483" s="114"/>
      <c r="V483" s="114"/>
      <c r="W483" s="114"/>
      <c r="X483" s="138" t="s">
        <v>130</v>
      </c>
      <c r="Y483" s="152"/>
      <c r="Z483" s="80" t="s">
        <v>131</v>
      </c>
    </row>
    <row r="484" spans="1:26" s="19" customFormat="1" ht="24.75" customHeight="1">
      <c r="A484" s="115"/>
      <c r="B484" s="116"/>
      <c r="C484" s="117"/>
      <c r="D484" s="118"/>
      <c r="E484" s="119"/>
      <c r="F484" s="120">
        <v>1</v>
      </c>
      <c r="G484" s="120">
        <v>2</v>
      </c>
      <c r="H484" s="120">
        <v>3</v>
      </c>
      <c r="I484" s="120">
        <v>4</v>
      </c>
      <c r="J484" s="120">
        <v>5</v>
      </c>
      <c r="K484" s="123">
        <v>6</v>
      </c>
      <c r="L484" s="123">
        <v>7</v>
      </c>
      <c r="M484" s="123">
        <v>8</v>
      </c>
      <c r="N484" s="123">
        <v>9</v>
      </c>
      <c r="O484" s="123">
        <v>10</v>
      </c>
      <c r="P484" s="123">
        <v>11</v>
      </c>
      <c r="Q484" s="123">
        <v>12</v>
      </c>
      <c r="R484" s="123">
        <v>13</v>
      </c>
      <c r="S484" s="120">
        <v>14</v>
      </c>
      <c r="T484" s="120">
        <v>15</v>
      </c>
      <c r="U484" s="120">
        <v>16</v>
      </c>
      <c r="V484" s="120">
        <v>17</v>
      </c>
      <c r="W484" s="120">
        <v>18</v>
      </c>
      <c r="X484" s="123">
        <v>19</v>
      </c>
      <c r="Y484" s="123" t="s">
        <v>132</v>
      </c>
      <c r="Z484" s="80"/>
    </row>
    <row r="485" spans="1:26" s="19" customFormat="1" ht="67.5" customHeight="1">
      <c r="A485" s="121"/>
      <c r="B485" s="122"/>
      <c r="C485" s="123" t="s">
        <v>133</v>
      </c>
      <c r="D485" s="124" t="s">
        <v>134</v>
      </c>
      <c r="E485" s="124" t="s">
        <v>135</v>
      </c>
      <c r="F485" s="123" t="s">
        <v>136</v>
      </c>
      <c r="G485" s="123" t="s">
        <v>137</v>
      </c>
      <c r="H485" s="123" t="s">
        <v>138</v>
      </c>
      <c r="I485" s="123" t="s">
        <v>139</v>
      </c>
      <c r="J485" s="123" t="s">
        <v>140</v>
      </c>
      <c r="K485" s="123" t="s">
        <v>141</v>
      </c>
      <c r="L485" s="123" t="s">
        <v>142</v>
      </c>
      <c r="M485" s="123" t="s">
        <v>143</v>
      </c>
      <c r="N485" s="123" t="s">
        <v>144</v>
      </c>
      <c r="O485" s="123" t="s">
        <v>145</v>
      </c>
      <c r="P485" s="123" t="s">
        <v>146</v>
      </c>
      <c r="Q485" s="123" t="s">
        <v>147</v>
      </c>
      <c r="R485" s="123" t="s">
        <v>148</v>
      </c>
      <c r="S485" s="123" t="s">
        <v>149</v>
      </c>
      <c r="T485" s="123" t="s">
        <v>137</v>
      </c>
      <c r="U485" s="123" t="s">
        <v>138</v>
      </c>
      <c r="V485" s="123" t="s">
        <v>139</v>
      </c>
      <c r="W485" s="123" t="s">
        <v>140</v>
      </c>
      <c r="X485" s="123" t="s">
        <v>150</v>
      </c>
      <c r="Y485" s="123" t="s">
        <v>151</v>
      </c>
      <c r="Z485" s="80"/>
    </row>
    <row r="486" spans="1:28" s="19" customFormat="1" ht="27.75" customHeight="1">
      <c r="A486" s="127" t="s">
        <v>177</v>
      </c>
      <c r="B486" s="80">
        <f aca="true" t="shared" si="48" ref="B486:B491">SUM(I486:Y486)</f>
        <v>54</v>
      </c>
      <c r="C486" s="80">
        <v>54</v>
      </c>
      <c r="D486" s="80">
        <v>54</v>
      </c>
      <c r="E486" s="80">
        <v>0</v>
      </c>
      <c r="F486" s="80"/>
      <c r="G486" s="80"/>
      <c r="H486" s="80"/>
      <c r="I486" s="80">
        <v>4</v>
      </c>
      <c r="J486" s="80">
        <v>4</v>
      </c>
      <c r="K486" s="80"/>
      <c r="L486" s="80">
        <v>4</v>
      </c>
      <c r="M486" s="80">
        <v>4</v>
      </c>
      <c r="N486" s="80">
        <v>4</v>
      </c>
      <c r="O486" s="80">
        <v>4</v>
      </c>
      <c r="P486" s="80">
        <v>4</v>
      </c>
      <c r="Q486" s="80">
        <v>4</v>
      </c>
      <c r="R486" s="80">
        <v>4</v>
      </c>
      <c r="S486" s="80">
        <v>4</v>
      </c>
      <c r="T486" s="80">
        <v>4</v>
      </c>
      <c r="U486" s="80">
        <v>4</v>
      </c>
      <c r="V486" s="80">
        <v>6</v>
      </c>
      <c r="W486" s="80"/>
      <c r="X486" s="80" t="s">
        <v>158</v>
      </c>
      <c r="Y486" s="80"/>
      <c r="Z486" s="191" t="s">
        <v>153</v>
      </c>
      <c r="AA486" s="19">
        <v>20</v>
      </c>
      <c r="AB486" s="19" t="s">
        <v>231</v>
      </c>
    </row>
    <row r="487" spans="1:28" s="19" customFormat="1" ht="18" customHeight="1">
      <c r="A487" s="80" t="s">
        <v>154</v>
      </c>
      <c r="B487" s="80">
        <f t="shared" si="48"/>
        <v>60</v>
      </c>
      <c r="C487" s="80">
        <v>60</v>
      </c>
      <c r="D487" s="80">
        <v>40</v>
      </c>
      <c r="E487" s="80">
        <v>20</v>
      </c>
      <c r="F487" s="80"/>
      <c r="G487" s="80"/>
      <c r="H487" s="80"/>
      <c r="I487" s="80">
        <v>4</v>
      </c>
      <c r="J487" s="80">
        <v>4</v>
      </c>
      <c r="K487" s="80"/>
      <c r="L487" s="80">
        <v>6</v>
      </c>
      <c r="M487" s="80">
        <v>6</v>
      </c>
      <c r="N487" s="80">
        <v>4</v>
      </c>
      <c r="O487" s="80">
        <v>4</v>
      </c>
      <c r="P487" s="80">
        <v>4</v>
      </c>
      <c r="Q487" s="80">
        <v>4</v>
      </c>
      <c r="R487" s="80">
        <v>4</v>
      </c>
      <c r="S487" s="80">
        <v>4</v>
      </c>
      <c r="T487" s="80">
        <v>4</v>
      </c>
      <c r="U487" s="80">
        <v>4</v>
      </c>
      <c r="V487" s="80">
        <v>4</v>
      </c>
      <c r="W487" s="80">
        <v>4</v>
      </c>
      <c r="X487" s="80"/>
      <c r="Y487" s="80"/>
      <c r="Z487" s="198" t="s">
        <v>250</v>
      </c>
      <c r="AA487" s="19">
        <v>56</v>
      </c>
      <c r="AB487" s="19" t="s">
        <v>156</v>
      </c>
    </row>
    <row r="488" spans="1:28" s="19" customFormat="1" ht="18" customHeight="1">
      <c r="A488" s="80" t="s">
        <v>159</v>
      </c>
      <c r="B488" s="80">
        <f t="shared" si="48"/>
        <v>24</v>
      </c>
      <c r="C488" s="80">
        <v>24</v>
      </c>
      <c r="D488" s="80">
        <v>0</v>
      </c>
      <c r="E488" s="80">
        <v>24</v>
      </c>
      <c r="F488" s="80"/>
      <c r="G488" s="80" t="s">
        <v>304</v>
      </c>
      <c r="H488" s="80" t="s">
        <v>305</v>
      </c>
      <c r="I488" s="80">
        <v>2</v>
      </c>
      <c r="J488" s="80">
        <v>2</v>
      </c>
      <c r="K488" s="80"/>
      <c r="L488" s="80">
        <v>2</v>
      </c>
      <c r="M488" s="80">
        <v>2</v>
      </c>
      <c r="N488" s="80">
        <v>2</v>
      </c>
      <c r="O488" s="80">
        <v>2</v>
      </c>
      <c r="P488" s="80">
        <v>2</v>
      </c>
      <c r="Q488" s="80">
        <v>2</v>
      </c>
      <c r="R488" s="80">
        <v>2</v>
      </c>
      <c r="S488" s="80">
        <v>2</v>
      </c>
      <c r="T488" s="80">
        <v>2</v>
      </c>
      <c r="U488" s="80">
        <v>2</v>
      </c>
      <c r="V488" s="80"/>
      <c r="W488" s="80"/>
      <c r="X488" s="80" t="s">
        <v>163</v>
      </c>
      <c r="Y488" s="80"/>
      <c r="Z488" s="191"/>
      <c r="AA488" s="19">
        <v>111</v>
      </c>
      <c r="AB488" s="19" t="s">
        <v>152</v>
      </c>
    </row>
    <row r="489" spans="1:26" s="19" customFormat="1" ht="18" customHeight="1">
      <c r="A489" s="80" t="s">
        <v>320</v>
      </c>
      <c r="B489" s="80">
        <f t="shared" si="48"/>
        <v>54</v>
      </c>
      <c r="C489" s="80">
        <v>54</v>
      </c>
      <c r="D489" s="80">
        <v>46</v>
      </c>
      <c r="E489" s="80">
        <v>8</v>
      </c>
      <c r="F489" s="80"/>
      <c r="G489" s="80" t="s">
        <v>306</v>
      </c>
      <c r="H489" s="80" t="s">
        <v>307</v>
      </c>
      <c r="I489" s="80">
        <v>4</v>
      </c>
      <c r="J489" s="80">
        <v>4</v>
      </c>
      <c r="K489" s="80"/>
      <c r="L489" s="80">
        <v>4</v>
      </c>
      <c r="M489" s="80">
        <v>4</v>
      </c>
      <c r="N489" s="80">
        <v>4</v>
      </c>
      <c r="O489" s="80">
        <v>4</v>
      </c>
      <c r="P489" s="80">
        <v>4</v>
      </c>
      <c r="Q489" s="80">
        <v>4</v>
      </c>
      <c r="R489" s="80">
        <v>4</v>
      </c>
      <c r="S489" s="80">
        <v>4</v>
      </c>
      <c r="T489" s="80">
        <v>4</v>
      </c>
      <c r="U489" s="80">
        <v>4</v>
      </c>
      <c r="V489" s="80">
        <v>6</v>
      </c>
      <c r="W489" s="80"/>
      <c r="X489" s="80"/>
      <c r="Y489" s="80"/>
      <c r="Z489" s="191" t="s">
        <v>153</v>
      </c>
    </row>
    <row r="490" spans="1:26" s="19" customFormat="1" ht="18" customHeight="1">
      <c r="A490" s="80" t="s">
        <v>181</v>
      </c>
      <c r="B490" s="80">
        <f t="shared" si="48"/>
        <v>80</v>
      </c>
      <c r="C490" s="80">
        <v>80</v>
      </c>
      <c r="D490" s="80">
        <v>46</v>
      </c>
      <c r="E490" s="80">
        <v>34</v>
      </c>
      <c r="F490" s="80"/>
      <c r="G490" s="80" t="s">
        <v>309</v>
      </c>
      <c r="H490" s="80" t="s">
        <v>310</v>
      </c>
      <c r="I490" s="80">
        <v>8</v>
      </c>
      <c r="J490" s="80">
        <v>8</v>
      </c>
      <c r="K490" s="80"/>
      <c r="L490" s="80">
        <v>6</v>
      </c>
      <c r="M490" s="80">
        <v>6</v>
      </c>
      <c r="N490" s="80">
        <v>6</v>
      </c>
      <c r="O490" s="80">
        <v>8</v>
      </c>
      <c r="P490" s="80">
        <v>6</v>
      </c>
      <c r="Q490" s="80">
        <v>6</v>
      </c>
      <c r="R490" s="80">
        <v>6</v>
      </c>
      <c r="S490" s="80">
        <v>6</v>
      </c>
      <c r="T490" s="80">
        <v>6</v>
      </c>
      <c r="U490" s="80">
        <v>4</v>
      </c>
      <c r="V490" s="80">
        <v>4</v>
      </c>
      <c r="W490" s="80"/>
      <c r="X490" s="80" t="s">
        <v>168</v>
      </c>
      <c r="Y490" s="80"/>
      <c r="Z490" s="191" t="s">
        <v>153</v>
      </c>
    </row>
    <row r="491" spans="1:26" s="19" customFormat="1" ht="18" customHeight="1">
      <c r="A491" s="80" t="s">
        <v>179</v>
      </c>
      <c r="B491" s="80">
        <f t="shared" si="48"/>
        <v>54</v>
      </c>
      <c r="C491" s="80">
        <v>54</v>
      </c>
      <c r="D491" s="80">
        <v>30</v>
      </c>
      <c r="E491" s="80">
        <v>24</v>
      </c>
      <c r="F491" s="80"/>
      <c r="G491" s="80"/>
      <c r="H491" s="80"/>
      <c r="I491" s="80"/>
      <c r="J491" s="80"/>
      <c r="K491" s="80"/>
      <c r="L491" s="80">
        <v>4</v>
      </c>
      <c r="M491" s="80">
        <v>4</v>
      </c>
      <c r="N491" s="80">
        <v>4</v>
      </c>
      <c r="O491" s="80">
        <v>4</v>
      </c>
      <c r="P491" s="80">
        <v>4</v>
      </c>
      <c r="Q491" s="80">
        <v>4</v>
      </c>
      <c r="R491" s="80">
        <v>6</v>
      </c>
      <c r="S491" s="80">
        <v>6</v>
      </c>
      <c r="T491" s="80">
        <v>6</v>
      </c>
      <c r="U491" s="80">
        <v>6</v>
      </c>
      <c r="V491" s="80">
        <v>6</v>
      </c>
      <c r="W491" s="80"/>
      <c r="X491" s="80"/>
      <c r="Y491" s="80"/>
      <c r="Z491" s="191" t="s">
        <v>153</v>
      </c>
    </row>
    <row r="492" spans="1:26" s="19" customFormat="1" ht="18" customHeight="1">
      <c r="A492" s="80" t="s">
        <v>314</v>
      </c>
      <c r="B492" s="80">
        <v>18</v>
      </c>
      <c r="C492" s="80">
        <v>18</v>
      </c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 t="s">
        <v>172</v>
      </c>
      <c r="Y492" s="80"/>
      <c r="Z492" s="126"/>
    </row>
    <row r="493" spans="1:26" s="19" customFormat="1" ht="16.5" customHeight="1">
      <c r="A493" s="80" t="s">
        <v>316</v>
      </c>
      <c r="B493" s="80">
        <f>SUM(I493:X493)</f>
        <v>16</v>
      </c>
      <c r="C493" s="80">
        <v>16</v>
      </c>
      <c r="D493" s="80">
        <v>16</v>
      </c>
      <c r="E493" s="80"/>
      <c r="F493" s="80"/>
      <c r="G493" s="80"/>
      <c r="H493" s="80"/>
      <c r="I493" s="80">
        <v>2</v>
      </c>
      <c r="J493" s="80">
        <v>2</v>
      </c>
      <c r="K493" s="80"/>
      <c r="L493" s="80">
        <v>2</v>
      </c>
      <c r="M493" s="80">
        <v>2</v>
      </c>
      <c r="N493" s="80">
        <v>2</v>
      </c>
      <c r="O493" s="80">
        <v>2</v>
      </c>
      <c r="P493" s="80">
        <v>2</v>
      </c>
      <c r="Q493" s="80">
        <v>2</v>
      </c>
      <c r="R493" s="80"/>
      <c r="S493" s="80"/>
      <c r="T493" s="80"/>
      <c r="U493" s="80"/>
      <c r="V493" s="80"/>
      <c r="W493" s="80"/>
      <c r="X493" s="80"/>
      <c r="Y493" s="80"/>
      <c r="Z493" s="198" t="s">
        <v>317</v>
      </c>
    </row>
    <row r="494" spans="1:26" s="19" customFormat="1" ht="18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221"/>
      <c r="Y494" s="80"/>
      <c r="Z494" s="126"/>
    </row>
    <row r="495" spans="1:26" s="19" customFormat="1" ht="18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126"/>
    </row>
    <row r="496" spans="1:26" s="19" customFormat="1" ht="18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126"/>
    </row>
    <row r="497" spans="1:26" s="19" customFormat="1" ht="18" customHeight="1">
      <c r="A497" s="80"/>
      <c r="B497" s="80">
        <f aca="true" t="shared" si="49" ref="B497:X497">SUM(B486:B496)</f>
        <v>360</v>
      </c>
      <c r="C497" s="80">
        <f t="shared" si="49"/>
        <v>360</v>
      </c>
      <c r="D497" s="80">
        <f t="shared" si="49"/>
        <v>232</v>
      </c>
      <c r="E497" s="80">
        <f t="shared" si="49"/>
        <v>110</v>
      </c>
      <c r="F497" s="80">
        <f t="shared" si="49"/>
        <v>0</v>
      </c>
      <c r="G497" s="80">
        <f t="shared" si="49"/>
        <v>0</v>
      </c>
      <c r="H497" s="80">
        <f t="shared" si="49"/>
        <v>0</v>
      </c>
      <c r="I497" s="80">
        <f t="shared" si="49"/>
        <v>24</v>
      </c>
      <c r="J497" s="80">
        <f t="shared" si="49"/>
        <v>24</v>
      </c>
      <c r="K497" s="80">
        <f t="shared" si="49"/>
        <v>0</v>
      </c>
      <c r="L497" s="80">
        <f t="shared" si="49"/>
        <v>28</v>
      </c>
      <c r="M497" s="80">
        <f t="shared" si="49"/>
        <v>28</v>
      </c>
      <c r="N497" s="80">
        <f t="shared" si="49"/>
        <v>26</v>
      </c>
      <c r="O497" s="80">
        <f t="shared" si="49"/>
        <v>28</v>
      </c>
      <c r="P497" s="80">
        <f t="shared" si="49"/>
        <v>26</v>
      </c>
      <c r="Q497" s="80">
        <f t="shared" si="49"/>
        <v>26</v>
      </c>
      <c r="R497" s="80">
        <f t="shared" si="49"/>
        <v>26</v>
      </c>
      <c r="S497" s="80">
        <f t="shared" si="49"/>
        <v>26</v>
      </c>
      <c r="T497" s="80">
        <f t="shared" si="49"/>
        <v>26</v>
      </c>
      <c r="U497" s="80">
        <f t="shared" si="49"/>
        <v>24</v>
      </c>
      <c r="V497" s="80">
        <f t="shared" si="49"/>
        <v>26</v>
      </c>
      <c r="W497" s="80">
        <f t="shared" si="49"/>
        <v>4</v>
      </c>
      <c r="X497" s="80">
        <f t="shared" si="49"/>
        <v>0</v>
      </c>
      <c r="Y497" s="80"/>
      <c r="Z497" s="80"/>
    </row>
    <row r="498" spans="1:26" s="19" customFormat="1" ht="18" customHeight="1">
      <c r="A498" s="129" t="s">
        <v>175</v>
      </c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s="19" customFormat="1" ht="18" customHeight="1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</row>
    <row r="500" spans="1:26" s="19" customFormat="1" ht="18" customHeight="1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</row>
    <row r="501" spans="1:26" s="19" customFormat="1" ht="36.75" customHeight="1">
      <c r="A501" s="107" t="s">
        <v>123</v>
      </c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spans="1:27" s="19" customFormat="1" ht="37.5" customHeight="1">
      <c r="A502" s="108" t="s">
        <v>323</v>
      </c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</row>
    <row r="503" spans="1:26" s="19" customFormat="1" ht="16.5" customHeight="1">
      <c r="A503" s="109" t="s">
        <v>324</v>
      </c>
      <c r="B503" s="110"/>
      <c r="C503" s="111"/>
      <c r="D503" s="112"/>
      <c r="E503" s="113"/>
      <c r="F503" s="114" t="s">
        <v>236</v>
      </c>
      <c r="G503" s="114"/>
      <c r="H503" s="114"/>
      <c r="I503" s="114"/>
      <c r="J503" s="114"/>
      <c r="K503" s="137" t="s">
        <v>127</v>
      </c>
      <c r="L503" s="138"/>
      <c r="M503" s="138"/>
      <c r="N503" s="138"/>
      <c r="O503" s="137" t="s">
        <v>237</v>
      </c>
      <c r="P503" s="138"/>
      <c r="Q503" s="138"/>
      <c r="R503" s="138"/>
      <c r="S503" s="114" t="s">
        <v>129</v>
      </c>
      <c r="T503" s="114"/>
      <c r="U503" s="114"/>
      <c r="V503" s="114"/>
      <c r="W503" s="114"/>
      <c r="X503" s="138" t="s">
        <v>130</v>
      </c>
      <c r="Y503" s="152"/>
      <c r="Z503" s="80" t="s">
        <v>131</v>
      </c>
    </row>
    <row r="504" spans="1:26" s="19" customFormat="1" ht="14.25">
      <c r="A504" s="115"/>
      <c r="B504" s="116"/>
      <c r="C504" s="117"/>
      <c r="D504" s="118"/>
      <c r="E504" s="119"/>
      <c r="F504" s="120">
        <v>1</v>
      </c>
      <c r="G504" s="120">
        <v>2</v>
      </c>
      <c r="H504" s="120">
        <v>3</v>
      </c>
      <c r="I504" s="120">
        <v>4</v>
      </c>
      <c r="J504" s="120">
        <v>5</v>
      </c>
      <c r="K504" s="123">
        <v>6</v>
      </c>
      <c r="L504" s="123">
        <v>7</v>
      </c>
      <c r="M504" s="123">
        <v>8</v>
      </c>
      <c r="N504" s="123">
        <v>9</v>
      </c>
      <c r="O504" s="123">
        <v>10</v>
      </c>
      <c r="P504" s="123">
        <v>11</v>
      </c>
      <c r="Q504" s="123">
        <v>12</v>
      </c>
      <c r="R504" s="123">
        <v>13</v>
      </c>
      <c r="S504" s="120">
        <v>14</v>
      </c>
      <c r="T504" s="120">
        <v>15</v>
      </c>
      <c r="U504" s="120">
        <v>16</v>
      </c>
      <c r="V504" s="120">
        <v>17</v>
      </c>
      <c r="W504" s="120">
        <v>18</v>
      </c>
      <c r="X504" s="123">
        <v>19</v>
      </c>
      <c r="Y504" s="123" t="s">
        <v>132</v>
      </c>
      <c r="Z504" s="80"/>
    </row>
    <row r="505" spans="1:26" s="19" customFormat="1" ht="63" customHeight="1">
      <c r="A505" s="121"/>
      <c r="B505" s="122"/>
      <c r="C505" s="123" t="s">
        <v>133</v>
      </c>
      <c r="D505" s="124" t="s">
        <v>134</v>
      </c>
      <c r="E505" s="124" t="s">
        <v>135</v>
      </c>
      <c r="F505" s="123" t="s">
        <v>136</v>
      </c>
      <c r="G505" s="123" t="s">
        <v>137</v>
      </c>
      <c r="H505" s="123" t="s">
        <v>138</v>
      </c>
      <c r="I505" s="123" t="s">
        <v>139</v>
      </c>
      <c r="J505" s="123" t="s">
        <v>140</v>
      </c>
      <c r="K505" s="123" t="s">
        <v>141</v>
      </c>
      <c r="L505" s="123" t="s">
        <v>142</v>
      </c>
      <c r="M505" s="123" t="s">
        <v>143</v>
      </c>
      <c r="N505" s="123" t="s">
        <v>144</v>
      </c>
      <c r="O505" s="123" t="s">
        <v>145</v>
      </c>
      <c r="P505" s="123" t="s">
        <v>146</v>
      </c>
      <c r="Q505" s="123" t="s">
        <v>147</v>
      </c>
      <c r="R505" s="123" t="s">
        <v>148</v>
      </c>
      <c r="S505" s="123" t="s">
        <v>149</v>
      </c>
      <c r="T505" s="123" t="s">
        <v>137</v>
      </c>
      <c r="U505" s="123" t="s">
        <v>138</v>
      </c>
      <c r="V505" s="123" t="s">
        <v>139</v>
      </c>
      <c r="W505" s="123" t="s">
        <v>140</v>
      </c>
      <c r="X505" s="123" t="s">
        <v>150</v>
      </c>
      <c r="Y505" s="123" t="s">
        <v>151</v>
      </c>
      <c r="Z505" s="80"/>
    </row>
    <row r="506" spans="1:28" s="19" customFormat="1" ht="16.5" customHeight="1">
      <c r="A506" s="127" t="s">
        <v>177</v>
      </c>
      <c r="B506" s="80">
        <f aca="true" t="shared" si="50" ref="B506:B511">SUM(I506:X506)</f>
        <v>54</v>
      </c>
      <c r="C506" s="80">
        <v>54</v>
      </c>
      <c r="D506" s="80">
        <v>54</v>
      </c>
      <c r="E506" s="80">
        <v>0</v>
      </c>
      <c r="F506" s="80"/>
      <c r="G506" s="80"/>
      <c r="H506" s="80"/>
      <c r="I506" s="80">
        <v>4</v>
      </c>
      <c r="J506" s="80">
        <v>4</v>
      </c>
      <c r="K506" s="80"/>
      <c r="L506" s="80">
        <v>4</v>
      </c>
      <c r="M506" s="80">
        <v>4</v>
      </c>
      <c r="N506" s="80">
        <v>4</v>
      </c>
      <c r="O506" s="80">
        <v>4</v>
      </c>
      <c r="P506" s="80">
        <v>4</v>
      </c>
      <c r="Q506" s="80">
        <v>4</v>
      </c>
      <c r="R506" s="80">
        <v>4</v>
      </c>
      <c r="S506" s="80">
        <v>4</v>
      </c>
      <c r="T506" s="80">
        <v>4</v>
      </c>
      <c r="U506" s="80">
        <v>6</v>
      </c>
      <c r="V506" s="80">
        <v>4</v>
      </c>
      <c r="W506" s="80"/>
      <c r="X506" s="221"/>
      <c r="Y506" s="80"/>
      <c r="Z506" s="191" t="s">
        <v>153</v>
      </c>
      <c r="AA506" s="19">
        <v>20</v>
      </c>
      <c r="AB506" s="19" t="s">
        <v>231</v>
      </c>
    </row>
    <row r="507" spans="1:28" s="19" customFormat="1" ht="16.5" customHeight="1">
      <c r="A507" s="80" t="s">
        <v>154</v>
      </c>
      <c r="B507" s="80">
        <f t="shared" si="50"/>
        <v>60</v>
      </c>
      <c r="C507" s="80">
        <v>60</v>
      </c>
      <c r="D507" s="80">
        <v>40</v>
      </c>
      <c r="E507" s="80">
        <v>20</v>
      </c>
      <c r="F507" s="80"/>
      <c r="G507" s="80"/>
      <c r="H507" s="80"/>
      <c r="I507" s="80">
        <v>4</v>
      </c>
      <c r="J507" s="80">
        <v>6</v>
      </c>
      <c r="K507" s="80">
        <v>2</v>
      </c>
      <c r="L507" s="80">
        <v>6</v>
      </c>
      <c r="M507" s="80">
        <v>4</v>
      </c>
      <c r="N507" s="80">
        <v>4</v>
      </c>
      <c r="O507" s="80">
        <v>4</v>
      </c>
      <c r="P507" s="80">
        <v>4</v>
      </c>
      <c r="Q507" s="80">
        <v>4</v>
      </c>
      <c r="R507" s="80">
        <v>4</v>
      </c>
      <c r="S507" s="80">
        <v>4</v>
      </c>
      <c r="T507" s="80">
        <v>4</v>
      </c>
      <c r="U507" s="80">
        <v>4</v>
      </c>
      <c r="V507" s="80">
        <v>4</v>
      </c>
      <c r="W507" s="80">
        <v>2</v>
      </c>
      <c r="X507" s="80" t="s">
        <v>158</v>
      </c>
      <c r="Y507" s="80"/>
      <c r="Z507" s="198" t="s">
        <v>250</v>
      </c>
      <c r="AA507" s="19">
        <v>56</v>
      </c>
      <c r="AB507" s="19" t="s">
        <v>156</v>
      </c>
    </row>
    <row r="508" spans="1:28" s="19" customFormat="1" ht="16.5" customHeight="1">
      <c r="A508" s="80" t="s">
        <v>159</v>
      </c>
      <c r="B508" s="80">
        <f t="shared" si="50"/>
        <v>24</v>
      </c>
      <c r="C508" s="80">
        <v>24</v>
      </c>
      <c r="D508" s="80">
        <v>2</v>
      </c>
      <c r="E508" s="80">
        <v>22</v>
      </c>
      <c r="F508" s="80"/>
      <c r="G508" s="80"/>
      <c r="H508" s="80"/>
      <c r="I508" s="80">
        <v>2</v>
      </c>
      <c r="J508" s="80">
        <v>2</v>
      </c>
      <c r="K508" s="80"/>
      <c r="L508" s="80">
        <v>2</v>
      </c>
      <c r="M508" s="80">
        <v>2</v>
      </c>
      <c r="N508" s="80">
        <v>2</v>
      </c>
      <c r="O508" s="80">
        <v>2</v>
      </c>
      <c r="P508" s="80">
        <v>2</v>
      </c>
      <c r="Q508" s="80">
        <v>2</v>
      </c>
      <c r="R508" s="80">
        <v>2</v>
      </c>
      <c r="S508" s="80">
        <v>2</v>
      </c>
      <c r="T508" s="80">
        <v>2</v>
      </c>
      <c r="U508" s="80">
        <v>2</v>
      </c>
      <c r="V508" s="80"/>
      <c r="W508" s="80"/>
      <c r="X508" s="80"/>
      <c r="Y508" s="80"/>
      <c r="Z508" s="191"/>
      <c r="AA508" s="19">
        <v>111</v>
      </c>
      <c r="AB508" s="19" t="s">
        <v>152</v>
      </c>
    </row>
    <row r="509" spans="1:28" s="19" customFormat="1" ht="16.5" customHeight="1">
      <c r="A509" s="80" t="s">
        <v>325</v>
      </c>
      <c r="B509" s="80">
        <f t="shared" si="50"/>
        <v>46</v>
      </c>
      <c r="C509" s="80">
        <v>46</v>
      </c>
      <c r="D509" s="80">
        <v>36</v>
      </c>
      <c r="E509" s="80">
        <v>10</v>
      </c>
      <c r="F509" s="80"/>
      <c r="G509" s="80" t="s">
        <v>304</v>
      </c>
      <c r="H509" s="80" t="s">
        <v>305</v>
      </c>
      <c r="I509" s="80">
        <v>6</v>
      </c>
      <c r="J509" s="80">
        <v>4</v>
      </c>
      <c r="K509" s="80"/>
      <c r="L509" s="80">
        <v>4</v>
      </c>
      <c r="M509" s="80">
        <v>4</v>
      </c>
      <c r="N509" s="80">
        <v>4</v>
      </c>
      <c r="O509" s="80">
        <v>4</v>
      </c>
      <c r="P509" s="80">
        <v>4</v>
      </c>
      <c r="Q509" s="80">
        <v>4</v>
      </c>
      <c r="R509" s="80">
        <v>4</v>
      </c>
      <c r="S509" s="80">
        <v>4</v>
      </c>
      <c r="T509" s="80">
        <v>4</v>
      </c>
      <c r="U509" s="80"/>
      <c r="V509" s="80"/>
      <c r="W509" s="80"/>
      <c r="X509" s="80" t="s">
        <v>163</v>
      </c>
      <c r="Y509" s="80"/>
      <c r="Z509" s="191" t="s">
        <v>153</v>
      </c>
      <c r="AA509" s="19">
        <v>110</v>
      </c>
      <c r="AB509" s="19" t="s">
        <v>285</v>
      </c>
    </row>
    <row r="510" spans="1:28" s="19" customFormat="1" ht="16.5" customHeight="1">
      <c r="A510" s="80" t="s">
        <v>326</v>
      </c>
      <c r="B510" s="80">
        <f t="shared" si="50"/>
        <v>54</v>
      </c>
      <c r="C510" s="80">
        <v>54</v>
      </c>
      <c r="D510" s="80">
        <v>46</v>
      </c>
      <c r="E510" s="80">
        <v>8</v>
      </c>
      <c r="F510" s="80"/>
      <c r="G510" s="80" t="s">
        <v>306</v>
      </c>
      <c r="H510" s="80" t="s">
        <v>307</v>
      </c>
      <c r="I510" s="80">
        <v>4</v>
      </c>
      <c r="J510" s="80">
        <v>4</v>
      </c>
      <c r="K510" s="80">
        <v>2</v>
      </c>
      <c r="L510" s="80">
        <v>4</v>
      </c>
      <c r="M510" s="80">
        <v>6</v>
      </c>
      <c r="N510" s="80">
        <v>4</v>
      </c>
      <c r="O510" s="80">
        <v>4</v>
      </c>
      <c r="P510" s="80">
        <v>4</v>
      </c>
      <c r="Q510" s="80">
        <v>4</v>
      </c>
      <c r="R510" s="80">
        <v>4</v>
      </c>
      <c r="S510" s="80">
        <v>4</v>
      </c>
      <c r="T510" s="80">
        <v>4</v>
      </c>
      <c r="U510" s="80">
        <v>4</v>
      </c>
      <c r="V510" s="80">
        <v>2</v>
      </c>
      <c r="W510" s="80"/>
      <c r="X510" s="80"/>
      <c r="Y510" s="80"/>
      <c r="Z510" s="191" t="s">
        <v>153</v>
      </c>
      <c r="AA510" s="19">
        <v>36</v>
      </c>
      <c r="AB510" s="19" t="s">
        <v>227</v>
      </c>
    </row>
    <row r="511" spans="1:28" s="19" customFormat="1" ht="16.5" customHeight="1">
      <c r="A511" s="80" t="s">
        <v>313</v>
      </c>
      <c r="B511" s="80">
        <f t="shared" si="50"/>
        <v>38</v>
      </c>
      <c r="C511" s="80">
        <v>38</v>
      </c>
      <c r="D511" s="80">
        <v>30</v>
      </c>
      <c r="E511" s="80">
        <v>8</v>
      </c>
      <c r="F511" s="80"/>
      <c r="G511" s="80" t="s">
        <v>309</v>
      </c>
      <c r="H511" s="80" t="s">
        <v>310</v>
      </c>
      <c r="I511" s="80"/>
      <c r="J511" s="80"/>
      <c r="K511" s="80"/>
      <c r="L511" s="80"/>
      <c r="M511" s="80">
        <v>2</v>
      </c>
      <c r="N511" s="80">
        <v>4</v>
      </c>
      <c r="O511" s="80">
        <v>4</v>
      </c>
      <c r="P511" s="80">
        <v>4</v>
      </c>
      <c r="Q511" s="80">
        <v>4</v>
      </c>
      <c r="R511" s="80">
        <v>4</v>
      </c>
      <c r="S511" s="80">
        <v>4</v>
      </c>
      <c r="T511" s="80">
        <v>4</v>
      </c>
      <c r="U511" s="80">
        <v>4</v>
      </c>
      <c r="V511" s="80">
        <v>4</v>
      </c>
      <c r="W511" s="80"/>
      <c r="X511" s="80" t="s">
        <v>168</v>
      </c>
      <c r="Y511" s="80"/>
      <c r="Z511" s="191" t="s">
        <v>153</v>
      </c>
      <c r="AA511" s="19">
        <v>50</v>
      </c>
      <c r="AB511" s="19" t="s">
        <v>157</v>
      </c>
    </row>
    <row r="512" spans="1:26" s="19" customFormat="1" ht="16.5" customHeight="1">
      <c r="A512" s="80" t="s">
        <v>314</v>
      </c>
      <c r="B512" s="80">
        <v>18</v>
      </c>
      <c r="C512" s="80">
        <v>18</v>
      </c>
      <c r="D512" s="80">
        <v>18</v>
      </c>
      <c r="E512" s="80">
        <v>18</v>
      </c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126"/>
    </row>
    <row r="513" spans="1:26" s="19" customFormat="1" ht="16.5" customHeight="1">
      <c r="A513" s="80" t="s">
        <v>316</v>
      </c>
      <c r="B513" s="80">
        <f>SUM(I513:X513)</f>
        <v>16</v>
      </c>
      <c r="C513" s="80">
        <v>16</v>
      </c>
      <c r="D513" s="210">
        <v>16</v>
      </c>
      <c r="E513" s="210"/>
      <c r="F513" s="80"/>
      <c r="G513" s="80"/>
      <c r="H513" s="80"/>
      <c r="I513" s="80">
        <v>2</v>
      </c>
      <c r="J513" s="80">
        <v>2</v>
      </c>
      <c r="K513" s="80"/>
      <c r="L513" s="80">
        <v>2</v>
      </c>
      <c r="M513" s="80">
        <v>2</v>
      </c>
      <c r="N513" s="80">
        <v>2</v>
      </c>
      <c r="O513" s="80">
        <v>2</v>
      </c>
      <c r="P513" s="80">
        <v>2</v>
      </c>
      <c r="Q513" s="80">
        <v>2</v>
      </c>
      <c r="R513" s="80"/>
      <c r="S513" s="80"/>
      <c r="T513" s="80"/>
      <c r="U513" s="80"/>
      <c r="V513" s="80"/>
      <c r="W513" s="80"/>
      <c r="X513" s="80" t="s">
        <v>172</v>
      </c>
      <c r="Y513" s="80"/>
      <c r="Z513" s="198" t="s">
        <v>317</v>
      </c>
    </row>
    <row r="514" spans="1:26" s="19" customFormat="1" ht="16.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126"/>
    </row>
    <row r="515" spans="1:26" s="19" customFormat="1" ht="16.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126"/>
    </row>
    <row r="516" spans="1:26" s="19" customFormat="1" ht="16.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202"/>
      <c r="K516" s="132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126"/>
    </row>
    <row r="517" spans="1:26" s="19" customFormat="1" ht="16.5" customHeight="1">
      <c r="A517" s="80"/>
      <c r="B517" s="80">
        <f aca="true" t="shared" si="51" ref="B517:X517">SUM(B506:B516)</f>
        <v>310</v>
      </c>
      <c r="C517" s="80">
        <f t="shared" si="51"/>
        <v>310</v>
      </c>
      <c r="D517" s="80">
        <f t="shared" si="51"/>
        <v>242</v>
      </c>
      <c r="E517" s="80">
        <f t="shared" si="51"/>
        <v>86</v>
      </c>
      <c r="F517" s="80">
        <f t="shared" si="51"/>
        <v>0</v>
      </c>
      <c r="G517" s="80">
        <f t="shared" si="51"/>
        <v>0</v>
      </c>
      <c r="H517" s="80">
        <f t="shared" si="51"/>
        <v>0</v>
      </c>
      <c r="I517" s="80">
        <f t="shared" si="51"/>
        <v>22</v>
      </c>
      <c r="J517" s="80">
        <f t="shared" si="51"/>
        <v>22</v>
      </c>
      <c r="K517" s="80">
        <f t="shared" si="51"/>
        <v>4</v>
      </c>
      <c r="L517" s="80">
        <f t="shared" si="51"/>
        <v>22</v>
      </c>
      <c r="M517" s="80">
        <f t="shared" si="51"/>
        <v>24</v>
      </c>
      <c r="N517" s="80">
        <f t="shared" si="51"/>
        <v>24</v>
      </c>
      <c r="O517" s="80">
        <f t="shared" si="51"/>
        <v>24</v>
      </c>
      <c r="P517" s="80">
        <f t="shared" si="51"/>
        <v>24</v>
      </c>
      <c r="Q517" s="80">
        <f t="shared" si="51"/>
        <v>24</v>
      </c>
      <c r="R517" s="80">
        <f t="shared" si="51"/>
        <v>22</v>
      </c>
      <c r="S517" s="80">
        <f t="shared" si="51"/>
        <v>22</v>
      </c>
      <c r="T517" s="80">
        <f t="shared" si="51"/>
        <v>22</v>
      </c>
      <c r="U517" s="80">
        <f t="shared" si="51"/>
        <v>20</v>
      </c>
      <c r="V517" s="80">
        <f t="shared" si="51"/>
        <v>14</v>
      </c>
      <c r="W517" s="80">
        <f t="shared" si="51"/>
        <v>2</v>
      </c>
      <c r="X517" s="80">
        <f t="shared" si="51"/>
        <v>0</v>
      </c>
      <c r="Y517" s="80"/>
      <c r="Z517" s="80"/>
    </row>
    <row r="518" spans="1:26" s="19" customFormat="1" ht="32.25" customHeight="1">
      <c r="A518" s="129" t="s">
        <v>175</v>
      </c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s="19" customFormat="1" ht="36.75" customHeight="1">
      <c r="A519" s="107" t="s">
        <v>123</v>
      </c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spans="1:27" s="19" customFormat="1" ht="37.5" customHeight="1">
      <c r="A520" s="108" t="s">
        <v>327</v>
      </c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</row>
    <row r="521" spans="1:26" s="19" customFormat="1" ht="19.5" customHeight="1">
      <c r="A521" s="109" t="s">
        <v>328</v>
      </c>
      <c r="B521" s="110"/>
      <c r="C521" s="111"/>
      <c r="D521" s="112"/>
      <c r="E521" s="113"/>
      <c r="F521" s="114" t="s">
        <v>236</v>
      </c>
      <c r="G521" s="114"/>
      <c r="H521" s="114"/>
      <c r="I521" s="114"/>
      <c r="J521" s="114"/>
      <c r="K521" s="137" t="s">
        <v>127</v>
      </c>
      <c r="L521" s="138"/>
      <c r="M521" s="138"/>
      <c r="N521" s="138"/>
      <c r="O521" s="137" t="s">
        <v>237</v>
      </c>
      <c r="P521" s="138"/>
      <c r="Q521" s="138"/>
      <c r="R521" s="138"/>
      <c r="S521" s="114" t="s">
        <v>129</v>
      </c>
      <c r="T521" s="114"/>
      <c r="U521" s="114"/>
      <c r="V521" s="114"/>
      <c r="W521" s="114"/>
      <c r="X521" s="138" t="s">
        <v>130</v>
      </c>
      <c r="Y521" s="152"/>
      <c r="Z521" s="80" t="s">
        <v>131</v>
      </c>
    </row>
    <row r="522" spans="1:26" s="19" customFormat="1" ht="16.5" customHeight="1">
      <c r="A522" s="115"/>
      <c r="B522" s="116"/>
      <c r="C522" s="117"/>
      <c r="D522" s="118"/>
      <c r="E522" s="119"/>
      <c r="F522" s="120">
        <v>1</v>
      </c>
      <c r="G522" s="120">
        <v>2</v>
      </c>
      <c r="H522" s="120">
        <v>3</v>
      </c>
      <c r="I522" s="120">
        <v>4</v>
      </c>
      <c r="J522" s="120">
        <v>5</v>
      </c>
      <c r="K522" s="123">
        <v>6</v>
      </c>
      <c r="L522" s="123">
        <v>7</v>
      </c>
      <c r="M522" s="123">
        <v>8</v>
      </c>
      <c r="N522" s="123">
        <v>9</v>
      </c>
      <c r="O522" s="123">
        <v>10</v>
      </c>
      <c r="P522" s="123">
        <v>11</v>
      </c>
      <c r="Q522" s="123">
        <v>12</v>
      </c>
      <c r="R522" s="123">
        <v>13</v>
      </c>
      <c r="S522" s="120">
        <v>14</v>
      </c>
      <c r="T522" s="120">
        <v>15</v>
      </c>
      <c r="U522" s="120">
        <v>16</v>
      </c>
      <c r="V522" s="120">
        <v>17</v>
      </c>
      <c r="W522" s="120">
        <v>18</v>
      </c>
      <c r="X522" s="123">
        <v>19</v>
      </c>
      <c r="Y522" s="123" t="s">
        <v>132</v>
      </c>
      <c r="Z522" s="80"/>
    </row>
    <row r="523" spans="1:26" s="19" customFormat="1" ht="71.25">
      <c r="A523" s="121"/>
      <c r="B523" s="122"/>
      <c r="C523" s="123" t="s">
        <v>133</v>
      </c>
      <c r="D523" s="124" t="s">
        <v>134</v>
      </c>
      <c r="E523" s="124" t="s">
        <v>135</v>
      </c>
      <c r="F523" s="123" t="s">
        <v>136</v>
      </c>
      <c r="G523" s="123" t="s">
        <v>137</v>
      </c>
      <c r="H523" s="123" t="s">
        <v>138</v>
      </c>
      <c r="I523" s="123" t="s">
        <v>139</v>
      </c>
      <c r="J523" s="123" t="s">
        <v>140</v>
      </c>
      <c r="K523" s="123" t="s">
        <v>141</v>
      </c>
      <c r="L523" s="123" t="s">
        <v>142</v>
      </c>
      <c r="M523" s="123" t="s">
        <v>143</v>
      </c>
      <c r="N523" s="123" t="s">
        <v>144</v>
      </c>
      <c r="O523" s="123" t="s">
        <v>145</v>
      </c>
      <c r="P523" s="123" t="s">
        <v>146</v>
      </c>
      <c r="Q523" s="123" t="s">
        <v>147</v>
      </c>
      <c r="R523" s="123" t="s">
        <v>148</v>
      </c>
      <c r="S523" s="123" t="s">
        <v>149</v>
      </c>
      <c r="T523" s="123" t="s">
        <v>137</v>
      </c>
      <c r="U523" s="123" t="s">
        <v>138</v>
      </c>
      <c r="V523" s="123" t="s">
        <v>139</v>
      </c>
      <c r="W523" s="123" t="s">
        <v>140</v>
      </c>
      <c r="X523" s="123" t="s">
        <v>150</v>
      </c>
      <c r="Y523" s="123" t="s">
        <v>151</v>
      </c>
      <c r="Z523" s="80"/>
    </row>
    <row r="524" spans="1:28" s="19" customFormat="1" ht="21" customHeight="1">
      <c r="A524" s="127" t="s">
        <v>177</v>
      </c>
      <c r="B524" s="80">
        <f aca="true" t="shared" si="52" ref="B524:B533">SUM(I524:X524)</f>
        <v>34</v>
      </c>
      <c r="C524" s="80">
        <v>34</v>
      </c>
      <c r="D524" s="80">
        <v>34</v>
      </c>
      <c r="E524" s="80">
        <v>0</v>
      </c>
      <c r="F524" s="80"/>
      <c r="G524" s="80"/>
      <c r="H524" s="80"/>
      <c r="I524" s="80">
        <v>4</v>
      </c>
      <c r="J524" s="80">
        <v>4</v>
      </c>
      <c r="K524" s="80">
        <v>2</v>
      </c>
      <c r="L524" s="80">
        <v>4</v>
      </c>
      <c r="M524" s="80">
        <v>4</v>
      </c>
      <c r="N524" s="80">
        <v>4</v>
      </c>
      <c r="O524" s="80">
        <v>2</v>
      </c>
      <c r="P524" s="80">
        <v>2</v>
      </c>
      <c r="Q524" s="80">
        <v>2</v>
      </c>
      <c r="R524" s="80">
        <v>2</v>
      </c>
      <c r="S524" s="80">
        <v>2</v>
      </c>
      <c r="T524" s="80">
        <v>2</v>
      </c>
      <c r="U524" s="80"/>
      <c r="V524" s="80"/>
      <c r="W524" s="80"/>
      <c r="X524" s="80"/>
      <c r="Y524" s="80"/>
      <c r="Z524" s="198" t="s">
        <v>302</v>
      </c>
      <c r="AA524" s="19">
        <v>34</v>
      </c>
      <c r="AB524" s="19" t="s">
        <v>303</v>
      </c>
    </row>
    <row r="525" spans="1:28" s="19" customFormat="1" ht="16.5" customHeight="1">
      <c r="A525" s="80" t="s">
        <v>154</v>
      </c>
      <c r="B525" s="80">
        <f t="shared" si="52"/>
        <v>60</v>
      </c>
      <c r="C525" s="80">
        <v>60</v>
      </c>
      <c r="D525" s="80">
        <v>40</v>
      </c>
      <c r="E525" s="80">
        <v>20</v>
      </c>
      <c r="F525" s="80"/>
      <c r="G525" s="80"/>
      <c r="H525" s="80"/>
      <c r="I525" s="80">
        <v>6</v>
      </c>
      <c r="J525" s="80">
        <v>6</v>
      </c>
      <c r="K525" s="80">
        <v>2</v>
      </c>
      <c r="L525" s="80">
        <v>4</v>
      </c>
      <c r="M525" s="80">
        <v>4</v>
      </c>
      <c r="N525" s="80">
        <v>4</v>
      </c>
      <c r="O525" s="80">
        <v>4</v>
      </c>
      <c r="P525" s="80">
        <v>4</v>
      </c>
      <c r="Q525" s="80">
        <v>4</v>
      </c>
      <c r="R525" s="80">
        <v>4</v>
      </c>
      <c r="S525" s="80">
        <v>4</v>
      </c>
      <c r="T525" s="80">
        <v>4</v>
      </c>
      <c r="U525" s="80">
        <v>6</v>
      </c>
      <c r="V525" s="80">
        <v>4</v>
      </c>
      <c r="W525" s="80"/>
      <c r="X525" s="80" t="s">
        <v>158</v>
      </c>
      <c r="Y525" s="80"/>
      <c r="Z525" s="198" t="s">
        <v>250</v>
      </c>
      <c r="AA525" s="19">
        <v>20</v>
      </c>
      <c r="AB525" s="19" t="s">
        <v>231</v>
      </c>
    </row>
    <row r="526" spans="1:28" s="19" customFormat="1" ht="16.5" customHeight="1">
      <c r="A526" s="80" t="s">
        <v>159</v>
      </c>
      <c r="B526" s="80">
        <f t="shared" si="52"/>
        <v>24</v>
      </c>
      <c r="C526" s="80">
        <v>24</v>
      </c>
      <c r="D526" s="80">
        <v>0</v>
      </c>
      <c r="E526" s="80">
        <v>24</v>
      </c>
      <c r="F526" s="80"/>
      <c r="G526" s="80" t="s">
        <v>304</v>
      </c>
      <c r="H526" s="80" t="s">
        <v>305</v>
      </c>
      <c r="I526" s="80">
        <v>2</v>
      </c>
      <c r="J526" s="80">
        <v>2</v>
      </c>
      <c r="K526" s="80"/>
      <c r="L526" s="80">
        <v>2</v>
      </c>
      <c r="M526" s="80">
        <v>2</v>
      </c>
      <c r="N526" s="80">
        <v>2</v>
      </c>
      <c r="O526" s="80">
        <v>2</v>
      </c>
      <c r="P526" s="80">
        <v>2</v>
      </c>
      <c r="Q526" s="80">
        <v>2</v>
      </c>
      <c r="R526" s="80">
        <v>2</v>
      </c>
      <c r="S526" s="80">
        <v>2</v>
      </c>
      <c r="T526" s="80">
        <v>2</v>
      </c>
      <c r="U526" s="80">
        <v>2</v>
      </c>
      <c r="V526" s="80"/>
      <c r="W526" s="80"/>
      <c r="X526" s="80"/>
      <c r="Y526" s="80"/>
      <c r="Z526" s="198"/>
      <c r="AA526" s="19">
        <v>60</v>
      </c>
      <c r="AB526" s="19" t="s">
        <v>329</v>
      </c>
    </row>
    <row r="527" spans="1:26" s="19" customFormat="1" ht="16.5" customHeight="1">
      <c r="A527" s="80" t="s">
        <v>316</v>
      </c>
      <c r="B527" s="80">
        <f t="shared" si="52"/>
        <v>16</v>
      </c>
      <c r="C527" s="80">
        <v>16</v>
      </c>
      <c r="D527" s="80">
        <v>16</v>
      </c>
      <c r="E527" s="80"/>
      <c r="F527" s="80"/>
      <c r="G527" s="80" t="s">
        <v>306</v>
      </c>
      <c r="H527" s="80" t="s">
        <v>307</v>
      </c>
      <c r="I527" s="80">
        <v>2</v>
      </c>
      <c r="J527" s="80">
        <v>2</v>
      </c>
      <c r="K527" s="80"/>
      <c r="L527" s="80">
        <v>2</v>
      </c>
      <c r="M527" s="80">
        <v>2</v>
      </c>
      <c r="N527" s="80">
        <v>2</v>
      </c>
      <c r="O527" s="80">
        <v>2</v>
      </c>
      <c r="P527" s="80">
        <v>2</v>
      </c>
      <c r="Q527" s="80">
        <v>2</v>
      </c>
      <c r="R527" s="80"/>
      <c r="S527" s="80"/>
      <c r="T527" s="80"/>
      <c r="U527" s="80"/>
      <c r="V527" s="80"/>
      <c r="W527" s="80"/>
      <c r="X527" s="80" t="s">
        <v>163</v>
      </c>
      <c r="Y527" s="80"/>
      <c r="Z527" s="198" t="s">
        <v>330</v>
      </c>
    </row>
    <row r="528" spans="1:26" s="19" customFormat="1" ht="16.5" customHeight="1">
      <c r="A528" s="80" t="s">
        <v>331</v>
      </c>
      <c r="B528" s="80">
        <f t="shared" si="52"/>
        <v>44</v>
      </c>
      <c r="C528" s="80">
        <v>44</v>
      </c>
      <c r="D528" s="80">
        <v>44</v>
      </c>
      <c r="E528" s="80"/>
      <c r="F528" s="80"/>
      <c r="G528" s="80" t="s">
        <v>309</v>
      </c>
      <c r="H528" s="80" t="s">
        <v>310</v>
      </c>
      <c r="I528" s="80">
        <v>4</v>
      </c>
      <c r="J528" s="80">
        <v>4</v>
      </c>
      <c r="K528" s="80"/>
      <c r="L528" s="80">
        <v>4</v>
      </c>
      <c r="M528" s="80">
        <v>4</v>
      </c>
      <c r="N528" s="80">
        <v>4</v>
      </c>
      <c r="O528" s="80">
        <v>4</v>
      </c>
      <c r="P528" s="80">
        <v>4</v>
      </c>
      <c r="Q528" s="80">
        <v>4</v>
      </c>
      <c r="R528" s="80">
        <v>4</v>
      </c>
      <c r="S528" s="80">
        <v>4</v>
      </c>
      <c r="T528" s="80">
        <v>4</v>
      </c>
      <c r="U528" s="80"/>
      <c r="V528" s="80"/>
      <c r="W528" s="80"/>
      <c r="X528" s="80"/>
      <c r="Y528" s="80"/>
      <c r="Z528" s="198"/>
    </row>
    <row r="529" spans="1:28" s="19" customFormat="1" ht="16.5" customHeight="1">
      <c r="A529" s="80" t="s">
        <v>293</v>
      </c>
      <c r="B529" s="80">
        <f t="shared" si="52"/>
        <v>78</v>
      </c>
      <c r="C529" s="80">
        <v>78</v>
      </c>
      <c r="D529" s="80">
        <v>50</v>
      </c>
      <c r="E529" s="80">
        <v>28</v>
      </c>
      <c r="F529" s="80"/>
      <c r="G529" s="80"/>
      <c r="H529" s="80"/>
      <c r="I529" s="80">
        <v>6</v>
      </c>
      <c r="J529" s="80">
        <v>6</v>
      </c>
      <c r="K529" s="80"/>
      <c r="L529" s="80">
        <v>6</v>
      </c>
      <c r="M529" s="80">
        <v>6</v>
      </c>
      <c r="N529" s="80">
        <v>6</v>
      </c>
      <c r="O529" s="80">
        <v>6</v>
      </c>
      <c r="P529" s="80">
        <v>6</v>
      </c>
      <c r="Q529" s="80">
        <v>6</v>
      </c>
      <c r="R529" s="80">
        <v>6</v>
      </c>
      <c r="S529" s="80">
        <v>6</v>
      </c>
      <c r="T529" s="80">
        <v>6</v>
      </c>
      <c r="U529" s="80">
        <v>6</v>
      </c>
      <c r="V529" s="80">
        <v>6</v>
      </c>
      <c r="W529" s="80"/>
      <c r="X529" s="80" t="s">
        <v>168</v>
      </c>
      <c r="Y529" s="80"/>
      <c r="Z529" s="198" t="s">
        <v>153</v>
      </c>
      <c r="AA529" s="19">
        <v>110</v>
      </c>
      <c r="AB529" s="19" t="s">
        <v>234</v>
      </c>
    </row>
    <row r="530" spans="1:28" s="19" customFormat="1" ht="16.5" customHeight="1">
      <c r="A530" s="80" t="s">
        <v>312</v>
      </c>
      <c r="B530" s="80">
        <f t="shared" si="52"/>
        <v>54</v>
      </c>
      <c r="C530" s="80">
        <v>54</v>
      </c>
      <c r="D530" s="80">
        <v>44</v>
      </c>
      <c r="E530" s="80">
        <v>10</v>
      </c>
      <c r="F530" s="80"/>
      <c r="G530" s="80"/>
      <c r="H530" s="80"/>
      <c r="I530" s="80">
        <v>6</v>
      </c>
      <c r="J530" s="80">
        <v>6</v>
      </c>
      <c r="K530" s="80"/>
      <c r="L530" s="80">
        <v>4</v>
      </c>
      <c r="M530" s="80">
        <v>4</v>
      </c>
      <c r="N530" s="80">
        <v>4</v>
      </c>
      <c r="O530" s="80">
        <v>6</v>
      </c>
      <c r="P530" s="80">
        <v>6</v>
      </c>
      <c r="Q530" s="80">
        <v>6</v>
      </c>
      <c r="R530" s="80">
        <v>4</v>
      </c>
      <c r="S530" s="80">
        <v>4</v>
      </c>
      <c r="T530" s="80">
        <v>4</v>
      </c>
      <c r="U530" s="80"/>
      <c r="V530" s="80"/>
      <c r="W530" s="80"/>
      <c r="X530" s="80"/>
      <c r="Y530" s="80"/>
      <c r="Z530" s="198" t="s">
        <v>153</v>
      </c>
      <c r="AA530" s="19">
        <v>36</v>
      </c>
      <c r="AB530" s="19" t="s">
        <v>232</v>
      </c>
    </row>
    <row r="531" spans="1:28" s="19" customFormat="1" ht="16.5" customHeight="1">
      <c r="A531" s="80" t="s">
        <v>313</v>
      </c>
      <c r="B531" s="80">
        <f t="shared" si="52"/>
        <v>42</v>
      </c>
      <c r="C531" s="80">
        <v>42</v>
      </c>
      <c r="D531" s="80">
        <v>32</v>
      </c>
      <c r="E531" s="80">
        <v>10</v>
      </c>
      <c r="F531" s="80"/>
      <c r="G531" s="80"/>
      <c r="H531" s="80"/>
      <c r="I531" s="80"/>
      <c r="J531" s="80"/>
      <c r="K531" s="80"/>
      <c r="L531" s="80">
        <v>4</v>
      </c>
      <c r="M531" s="80">
        <v>4</v>
      </c>
      <c r="N531" s="80">
        <v>4</v>
      </c>
      <c r="O531" s="80">
        <v>4</v>
      </c>
      <c r="P531" s="80">
        <v>4</v>
      </c>
      <c r="Q531" s="80">
        <v>4</v>
      </c>
      <c r="R531" s="80">
        <v>4</v>
      </c>
      <c r="S531" s="80">
        <v>4</v>
      </c>
      <c r="T531" s="80">
        <v>4</v>
      </c>
      <c r="U531" s="80">
        <v>4</v>
      </c>
      <c r="V531" s="80">
        <v>2</v>
      </c>
      <c r="W531" s="80"/>
      <c r="X531" s="80" t="s">
        <v>172</v>
      </c>
      <c r="Y531" s="80"/>
      <c r="Z531" s="198" t="s">
        <v>153</v>
      </c>
      <c r="AA531" s="19">
        <v>18</v>
      </c>
      <c r="AB531" s="19" t="s">
        <v>182</v>
      </c>
    </row>
    <row r="532" spans="1:27" s="19" customFormat="1" ht="16.5" customHeight="1">
      <c r="A532" s="80" t="s">
        <v>314</v>
      </c>
      <c r="B532" s="80">
        <f t="shared" si="52"/>
        <v>0</v>
      </c>
      <c r="C532" s="80">
        <v>18</v>
      </c>
      <c r="D532" s="80">
        <v>14</v>
      </c>
      <c r="E532" s="80">
        <v>4</v>
      </c>
      <c r="F532" s="80">
        <v>6</v>
      </c>
      <c r="G532" s="80">
        <v>6</v>
      </c>
      <c r="H532" s="80">
        <v>6</v>
      </c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19">
        <f>SUM(AA524:AA531)</f>
        <v>278</v>
      </c>
    </row>
    <row r="533" spans="1:26" s="19" customFormat="1" ht="16.5" customHeight="1">
      <c r="A533" s="127" t="s">
        <v>315</v>
      </c>
      <c r="B533" s="80">
        <f t="shared" si="52"/>
        <v>10</v>
      </c>
      <c r="C533" s="80">
        <v>10</v>
      </c>
      <c r="D533" s="80">
        <v>10</v>
      </c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>
        <v>4</v>
      </c>
      <c r="T533" s="80">
        <v>4</v>
      </c>
      <c r="U533" s="80">
        <v>2</v>
      </c>
      <c r="V533" s="80"/>
      <c r="W533" s="80"/>
      <c r="X533" s="80"/>
      <c r="Y533" s="80"/>
      <c r="Z533" s="80"/>
    </row>
    <row r="534" spans="1:26" s="19" customFormat="1" ht="16.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pans="1:26" s="19" customFormat="1" ht="16.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pans="1:26" s="19" customFormat="1" ht="16.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132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189"/>
      <c r="X536" s="256"/>
      <c r="Y536" s="256"/>
      <c r="Z536" s="80"/>
    </row>
    <row r="537" spans="1:26" s="19" customFormat="1" ht="16.5" customHeight="1">
      <c r="A537" s="80"/>
      <c r="B537" s="80">
        <f aca="true" t="shared" si="53" ref="B537:X537">SUM(B524:B535)</f>
        <v>362</v>
      </c>
      <c r="C537" s="80">
        <f t="shared" si="53"/>
        <v>380</v>
      </c>
      <c r="D537" s="80">
        <f t="shared" si="53"/>
        <v>284</v>
      </c>
      <c r="E537" s="80">
        <f t="shared" si="53"/>
        <v>96</v>
      </c>
      <c r="F537" s="80">
        <f t="shared" si="53"/>
        <v>6</v>
      </c>
      <c r="G537" s="80">
        <f t="shared" si="53"/>
        <v>6</v>
      </c>
      <c r="H537" s="80">
        <f t="shared" si="53"/>
        <v>6</v>
      </c>
      <c r="I537" s="80">
        <f t="shared" si="53"/>
        <v>30</v>
      </c>
      <c r="J537" s="80">
        <f t="shared" si="53"/>
        <v>30</v>
      </c>
      <c r="K537" s="80">
        <f t="shared" si="53"/>
        <v>4</v>
      </c>
      <c r="L537" s="80">
        <f t="shared" si="53"/>
        <v>30</v>
      </c>
      <c r="M537" s="80">
        <f t="shared" si="53"/>
        <v>30</v>
      </c>
      <c r="N537" s="80">
        <f t="shared" si="53"/>
        <v>30</v>
      </c>
      <c r="O537" s="80">
        <f t="shared" si="53"/>
        <v>30</v>
      </c>
      <c r="P537" s="80">
        <f t="shared" si="53"/>
        <v>30</v>
      </c>
      <c r="Q537" s="80">
        <f t="shared" si="53"/>
        <v>30</v>
      </c>
      <c r="R537" s="80">
        <f t="shared" si="53"/>
        <v>26</v>
      </c>
      <c r="S537" s="80">
        <f t="shared" si="53"/>
        <v>30</v>
      </c>
      <c r="T537" s="80">
        <f t="shared" si="53"/>
        <v>30</v>
      </c>
      <c r="U537" s="80">
        <f t="shared" si="53"/>
        <v>20</v>
      </c>
      <c r="V537" s="80">
        <f t="shared" si="53"/>
        <v>12</v>
      </c>
      <c r="W537" s="80">
        <f t="shared" si="53"/>
        <v>0</v>
      </c>
      <c r="X537" s="80">
        <f t="shared" si="53"/>
        <v>0</v>
      </c>
      <c r="Y537" s="80"/>
      <c r="Z537" s="80"/>
    </row>
    <row r="538" spans="1:26" s="19" customFormat="1" ht="16.5" customHeight="1">
      <c r="A538" s="129" t="s">
        <v>175</v>
      </c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s="19" customFormat="1" ht="26.25" customHeight="1">
      <c r="A539" s="183"/>
      <c r="B539" s="183"/>
      <c r="C539" s="18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  <c r="W539" s="138"/>
      <c r="X539" s="152"/>
      <c r="Y539" s="138"/>
      <c r="Z539" s="183"/>
    </row>
    <row r="540" spans="1:26" s="19" customFormat="1" ht="37.5" customHeight="1">
      <c r="A540" s="107" t="s">
        <v>123</v>
      </c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spans="1:27" s="19" customFormat="1" ht="37.5" customHeight="1">
      <c r="A541" s="108" t="s">
        <v>332</v>
      </c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</row>
    <row r="542" spans="1:26" s="19" customFormat="1" ht="16.5" customHeight="1">
      <c r="A542" s="109" t="s">
        <v>301</v>
      </c>
      <c r="B542" s="110"/>
      <c r="C542" s="111"/>
      <c r="D542" s="112"/>
      <c r="E542" s="113"/>
      <c r="F542" s="114" t="s">
        <v>236</v>
      </c>
      <c r="G542" s="114"/>
      <c r="H542" s="114"/>
      <c r="I542" s="114"/>
      <c r="J542" s="114"/>
      <c r="K542" s="137" t="s">
        <v>127</v>
      </c>
      <c r="L542" s="138"/>
      <c r="M542" s="138"/>
      <c r="N542" s="138"/>
      <c r="O542" s="137" t="s">
        <v>237</v>
      </c>
      <c r="P542" s="138"/>
      <c r="Q542" s="138"/>
      <c r="R542" s="138"/>
      <c r="S542" s="114" t="s">
        <v>129</v>
      </c>
      <c r="T542" s="114"/>
      <c r="U542" s="114"/>
      <c r="V542" s="114"/>
      <c r="W542" s="114"/>
      <c r="X542" s="138" t="s">
        <v>130</v>
      </c>
      <c r="Y542" s="152"/>
      <c r="Z542" s="80" t="s">
        <v>131</v>
      </c>
    </row>
    <row r="543" spans="1:26" s="19" customFormat="1" ht="14.25">
      <c r="A543" s="115"/>
      <c r="B543" s="116"/>
      <c r="C543" s="117"/>
      <c r="D543" s="118"/>
      <c r="E543" s="119"/>
      <c r="F543" s="120">
        <v>1</v>
      </c>
      <c r="G543" s="120">
        <v>2</v>
      </c>
      <c r="H543" s="120">
        <v>3</v>
      </c>
      <c r="I543" s="120">
        <v>4</v>
      </c>
      <c r="J543" s="120">
        <v>5</v>
      </c>
      <c r="K543" s="123">
        <v>6</v>
      </c>
      <c r="L543" s="123">
        <v>7</v>
      </c>
      <c r="M543" s="123">
        <v>8</v>
      </c>
      <c r="N543" s="123">
        <v>9</v>
      </c>
      <c r="O543" s="123">
        <v>10</v>
      </c>
      <c r="P543" s="123">
        <v>11</v>
      </c>
      <c r="Q543" s="123">
        <v>12</v>
      </c>
      <c r="R543" s="123">
        <v>13</v>
      </c>
      <c r="S543" s="120">
        <v>14</v>
      </c>
      <c r="T543" s="120">
        <v>15</v>
      </c>
      <c r="U543" s="120">
        <v>16</v>
      </c>
      <c r="V543" s="120">
        <v>17</v>
      </c>
      <c r="W543" s="120">
        <v>18</v>
      </c>
      <c r="X543" s="123">
        <v>19</v>
      </c>
      <c r="Y543" s="123" t="s">
        <v>132</v>
      </c>
      <c r="Z543" s="80"/>
    </row>
    <row r="544" spans="1:26" s="19" customFormat="1" ht="63" customHeight="1">
      <c r="A544" s="121"/>
      <c r="B544" s="122"/>
      <c r="C544" s="123" t="s">
        <v>133</v>
      </c>
      <c r="D544" s="124" t="s">
        <v>134</v>
      </c>
      <c r="E544" s="124" t="s">
        <v>135</v>
      </c>
      <c r="F544" s="123" t="s">
        <v>136</v>
      </c>
      <c r="G544" s="123" t="s">
        <v>137</v>
      </c>
      <c r="H544" s="123" t="s">
        <v>138</v>
      </c>
      <c r="I544" s="123" t="s">
        <v>139</v>
      </c>
      <c r="J544" s="123" t="s">
        <v>140</v>
      </c>
      <c r="K544" s="123" t="s">
        <v>141</v>
      </c>
      <c r="L544" s="123" t="s">
        <v>142</v>
      </c>
      <c r="M544" s="123" t="s">
        <v>143</v>
      </c>
      <c r="N544" s="123" t="s">
        <v>144</v>
      </c>
      <c r="O544" s="123" t="s">
        <v>145</v>
      </c>
      <c r="P544" s="123" t="s">
        <v>146</v>
      </c>
      <c r="Q544" s="123" t="s">
        <v>147</v>
      </c>
      <c r="R544" s="123" t="s">
        <v>148</v>
      </c>
      <c r="S544" s="123" t="s">
        <v>149</v>
      </c>
      <c r="T544" s="123" t="s">
        <v>137</v>
      </c>
      <c r="U544" s="123" t="s">
        <v>138</v>
      </c>
      <c r="V544" s="123" t="s">
        <v>139</v>
      </c>
      <c r="W544" s="123" t="s">
        <v>140</v>
      </c>
      <c r="X544" s="123" t="s">
        <v>150</v>
      </c>
      <c r="Y544" s="123" t="s">
        <v>151</v>
      </c>
      <c r="Z544" s="80"/>
    </row>
    <row r="545" spans="1:28" s="19" customFormat="1" ht="18" customHeight="1">
      <c r="A545" s="255" t="s">
        <v>177</v>
      </c>
      <c r="B545" s="80">
        <f aca="true" t="shared" si="54" ref="B545:B552">SUM(I545:Y545)</f>
        <v>34</v>
      </c>
      <c r="C545" s="80">
        <v>34</v>
      </c>
      <c r="D545" s="80">
        <v>34</v>
      </c>
      <c r="E545" s="80">
        <v>0</v>
      </c>
      <c r="F545" s="80"/>
      <c r="G545" s="80"/>
      <c r="H545" s="80"/>
      <c r="I545" s="80">
        <v>4</v>
      </c>
      <c r="J545" s="80">
        <v>4</v>
      </c>
      <c r="K545" s="80">
        <v>2</v>
      </c>
      <c r="L545" s="80">
        <v>2</v>
      </c>
      <c r="M545" s="80">
        <v>2</v>
      </c>
      <c r="N545" s="80">
        <v>2</v>
      </c>
      <c r="O545" s="80">
        <v>2</v>
      </c>
      <c r="P545" s="80">
        <v>2</v>
      </c>
      <c r="Q545" s="80">
        <v>2</v>
      </c>
      <c r="R545" s="80">
        <v>2</v>
      </c>
      <c r="S545" s="80">
        <v>2</v>
      </c>
      <c r="T545" s="80">
        <v>4</v>
      </c>
      <c r="U545" s="80">
        <v>2</v>
      </c>
      <c r="V545" s="80">
        <v>2</v>
      </c>
      <c r="W545" s="80"/>
      <c r="X545" s="80"/>
      <c r="Y545" s="80"/>
      <c r="Z545" s="198" t="s">
        <v>302</v>
      </c>
      <c r="AA545" s="19">
        <v>34</v>
      </c>
      <c r="AB545" s="19" t="s">
        <v>303</v>
      </c>
    </row>
    <row r="546" spans="1:27" s="19" customFormat="1" ht="18" customHeight="1">
      <c r="A546" s="247" t="s">
        <v>331</v>
      </c>
      <c r="B546" s="80">
        <v>44</v>
      </c>
      <c r="C546" s="80">
        <v>44</v>
      </c>
      <c r="D546" s="80">
        <v>44</v>
      </c>
      <c r="E546" s="80">
        <v>0</v>
      </c>
      <c r="F546" s="80"/>
      <c r="G546" s="80"/>
      <c r="H546" s="80"/>
      <c r="I546" s="80">
        <v>4</v>
      </c>
      <c r="J546" s="80">
        <v>4</v>
      </c>
      <c r="K546" s="80"/>
      <c r="L546" s="80">
        <v>4</v>
      </c>
      <c r="M546" s="80">
        <v>4</v>
      </c>
      <c r="N546" s="80">
        <v>4</v>
      </c>
      <c r="O546" s="80">
        <v>4</v>
      </c>
      <c r="P546" s="80">
        <v>4</v>
      </c>
      <c r="Q546" s="80">
        <v>4</v>
      </c>
      <c r="R546" s="80">
        <v>4</v>
      </c>
      <c r="S546" s="80">
        <v>4</v>
      </c>
      <c r="T546" s="80">
        <v>4</v>
      </c>
      <c r="U546" s="80"/>
      <c r="V546" s="80"/>
      <c r="W546" s="80"/>
      <c r="X546" s="80" t="s">
        <v>158</v>
      </c>
      <c r="Y546" s="80"/>
      <c r="Z546" s="80"/>
      <c r="AA546" s="19">
        <v>0</v>
      </c>
    </row>
    <row r="547" spans="1:26" s="19" customFormat="1" ht="18" customHeight="1">
      <c r="A547" s="247" t="s">
        <v>325</v>
      </c>
      <c r="B547" s="80">
        <f t="shared" si="54"/>
        <v>46</v>
      </c>
      <c r="C547" s="80">
        <v>46</v>
      </c>
      <c r="D547" s="80">
        <v>36</v>
      </c>
      <c r="E547" s="80">
        <v>10</v>
      </c>
      <c r="F547" s="80"/>
      <c r="G547" s="80" t="s">
        <v>304</v>
      </c>
      <c r="H547" s="80" t="s">
        <v>305</v>
      </c>
      <c r="I547" s="80">
        <v>4</v>
      </c>
      <c r="J547" s="80">
        <v>4</v>
      </c>
      <c r="K547" s="80"/>
      <c r="L547" s="80">
        <v>4</v>
      </c>
      <c r="M547" s="80">
        <v>4</v>
      </c>
      <c r="N547" s="80">
        <v>4</v>
      </c>
      <c r="O547" s="80">
        <v>4</v>
      </c>
      <c r="P547" s="80">
        <v>4</v>
      </c>
      <c r="Q547" s="80">
        <v>4</v>
      </c>
      <c r="R547" s="80">
        <v>4</v>
      </c>
      <c r="S547" s="80">
        <v>4</v>
      </c>
      <c r="T547" s="80">
        <v>4</v>
      </c>
      <c r="U547" s="80">
        <v>2</v>
      </c>
      <c r="V547" s="80"/>
      <c r="W547" s="80"/>
      <c r="X547" s="80"/>
      <c r="Y547" s="80"/>
      <c r="Z547" s="254"/>
    </row>
    <row r="548" spans="1:28" s="19" customFormat="1" ht="18" customHeight="1">
      <c r="A548" s="247" t="s">
        <v>320</v>
      </c>
      <c r="B548" s="80">
        <f t="shared" si="54"/>
        <v>54</v>
      </c>
      <c r="C548" s="80">
        <v>54</v>
      </c>
      <c r="D548" s="80">
        <v>46</v>
      </c>
      <c r="E548" s="80">
        <v>8</v>
      </c>
      <c r="F548" s="80"/>
      <c r="G548" s="80" t="s">
        <v>306</v>
      </c>
      <c r="H548" s="80" t="s">
        <v>307</v>
      </c>
      <c r="I548" s="80">
        <v>4</v>
      </c>
      <c r="J548" s="80">
        <v>4</v>
      </c>
      <c r="K548" s="80"/>
      <c r="L548" s="80">
        <v>4</v>
      </c>
      <c r="M548" s="80">
        <v>4</v>
      </c>
      <c r="N548" s="80">
        <v>4</v>
      </c>
      <c r="O548" s="80">
        <v>4</v>
      </c>
      <c r="P548" s="80">
        <v>4</v>
      </c>
      <c r="Q548" s="80">
        <v>4</v>
      </c>
      <c r="R548" s="80">
        <v>4</v>
      </c>
      <c r="S548" s="80">
        <v>4</v>
      </c>
      <c r="T548" s="80">
        <v>4</v>
      </c>
      <c r="U548" s="80">
        <v>2</v>
      </c>
      <c r="V548" s="80">
        <v>4</v>
      </c>
      <c r="W548" s="80">
        <v>4</v>
      </c>
      <c r="X548" s="80" t="s">
        <v>163</v>
      </c>
      <c r="Y548" s="80"/>
      <c r="Z548" s="254" t="s">
        <v>153</v>
      </c>
      <c r="AA548" s="19">
        <v>20</v>
      </c>
      <c r="AB548" s="19" t="s">
        <v>183</v>
      </c>
    </row>
    <row r="549" spans="1:28" s="19" customFormat="1" ht="18" customHeight="1">
      <c r="A549" s="247" t="s">
        <v>154</v>
      </c>
      <c r="B549" s="80">
        <f t="shared" si="54"/>
        <v>60</v>
      </c>
      <c r="C549" s="80">
        <v>60</v>
      </c>
      <c r="D549" s="80">
        <v>40</v>
      </c>
      <c r="E549" s="80">
        <v>20</v>
      </c>
      <c r="F549" s="80"/>
      <c r="G549" s="80" t="s">
        <v>309</v>
      </c>
      <c r="H549" s="80" t="s">
        <v>310</v>
      </c>
      <c r="I549" s="80">
        <v>4</v>
      </c>
      <c r="J549" s="80">
        <v>4</v>
      </c>
      <c r="K549" s="80"/>
      <c r="L549" s="80">
        <v>4</v>
      </c>
      <c r="M549" s="80">
        <v>4</v>
      </c>
      <c r="N549" s="80">
        <v>4</v>
      </c>
      <c r="O549" s="80">
        <v>4</v>
      </c>
      <c r="P549" s="80">
        <v>4</v>
      </c>
      <c r="Q549" s="80">
        <v>4</v>
      </c>
      <c r="R549" s="80">
        <v>4</v>
      </c>
      <c r="S549" s="80">
        <v>4</v>
      </c>
      <c r="T549" s="80">
        <v>4</v>
      </c>
      <c r="U549" s="80">
        <v>6</v>
      </c>
      <c r="V549" s="80">
        <v>6</v>
      </c>
      <c r="W549" s="80">
        <v>4</v>
      </c>
      <c r="X549" s="80"/>
      <c r="Y549" s="80"/>
      <c r="Z549" s="198" t="s">
        <v>250</v>
      </c>
      <c r="AA549" s="19">
        <v>20</v>
      </c>
      <c r="AB549" s="19" t="s">
        <v>231</v>
      </c>
    </row>
    <row r="550" spans="1:28" s="19" customFormat="1" ht="18" customHeight="1">
      <c r="A550" s="247" t="s">
        <v>159</v>
      </c>
      <c r="B550" s="80">
        <f t="shared" si="54"/>
        <v>24</v>
      </c>
      <c r="C550" s="80">
        <v>24</v>
      </c>
      <c r="D550" s="80">
        <v>0</v>
      </c>
      <c r="E550" s="80">
        <v>24</v>
      </c>
      <c r="F550" s="80"/>
      <c r="G550" s="80"/>
      <c r="H550" s="80"/>
      <c r="I550" s="80">
        <v>2</v>
      </c>
      <c r="J550" s="80">
        <v>2</v>
      </c>
      <c r="K550" s="80"/>
      <c r="L550" s="80">
        <v>2</v>
      </c>
      <c r="M550" s="80">
        <v>2</v>
      </c>
      <c r="N550" s="80">
        <v>2</v>
      </c>
      <c r="O550" s="80">
        <v>2</v>
      </c>
      <c r="P550" s="80">
        <v>2</v>
      </c>
      <c r="Q550" s="80">
        <v>2</v>
      </c>
      <c r="R550" s="80">
        <v>2</v>
      </c>
      <c r="S550" s="80">
        <v>2</v>
      </c>
      <c r="T550" s="80">
        <v>2</v>
      </c>
      <c r="U550" s="80">
        <v>2</v>
      </c>
      <c r="V550" s="80"/>
      <c r="W550" s="80"/>
      <c r="X550" s="80" t="s">
        <v>168</v>
      </c>
      <c r="Y550" s="80"/>
      <c r="Z550" s="253"/>
      <c r="AA550" s="19">
        <v>146</v>
      </c>
      <c r="AB550" s="19" t="s">
        <v>234</v>
      </c>
    </row>
    <row r="551" spans="1:26" s="19" customFormat="1" ht="18" customHeight="1">
      <c r="A551" s="247" t="s">
        <v>316</v>
      </c>
      <c r="B551" s="80">
        <f t="shared" si="54"/>
        <v>16</v>
      </c>
      <c r="C551" s="80">
        <v>16</v>
      </c>
      <c r="D551" s="80">
        <v>16</v>
      </c>
      <c r="E551" s="80"/>
      <c r="F551" s="80"/>
      <c r="G551" s="80"/>
      <c r="H551" s="80"/>
      <c r="I551" s="80">
        <v>2</v>
      </c>
      <c r="J551" s="80">
        <v>2</v>
      </c>
      <c r="K551" s="80">
        <v>2</v>
      </c>
      <c r="L551" s="80">
        <v>2</v>
      </c>
      <c r="M551" s="80">
        <v>2</v>
      </c>
      <c r="N551" s="80">
        <v>2</v>
      </c>
      <c r="O551" s="80">
        <v>2</v>
      </c>
      <c r="P551" s="80">
        <v>2</v>
      </c>
      <c r="Q551" s="80"/>
      <c r="R551" s="80"/>
      <c r="S551" s="80"/>
      <c r="T551" s="80"/>
      <c r="U551" s="80"/>
      <c r="V551" s="80"/>
      <c r="W551" s="80"/>
      <c r="X551" s="80"/>
      <c r="Y551" s="80"/>
      <c r="Z551" s="198" t="s">
        <v>317</v>
      </c>
    </row>
    <row r="552" spans="1:28" s="19" customFormat="1" ht="18" customHeight="1">
      <c r="A552" s="247" t="s">
        <v>313</v>
      </c>
      <c r="B552" s="80">
        <f t="shared" si="54"/>
        <v>38</v>
      </c>
      <c r="C552" s="80">
        <v>38</v>
      </c>
      <c r="D552" s="80">
        <v>30</v>
      </c>
      <c r="E552" s="80">
        <v>8</v>
      </c>
      <c r="F552" s="80"/>
      <c r="G552" s="80"/>
      <c r="H552" s="80"/>
      <c r="I552" s="80">
        <v>2</v>
      </c>
      <c r="J552" s="80">
        <v>4</v>
      </c>
      <c r="K552" s="80"/>
      <c r="L552" s="80">
        <v>4</v>
      </c>
      <c r="M552" s="80">
        <v>4</v>
      </c>
      <c r="N552" s="80">
        <v>4</v>
      </c>
      <c r="O552" s="80">
        <v>4</v>
      </c>
      <c r="P552" s="80">
        <v>4</v>
      </c>
      <c r="Q552" s="80">
        <v>4</v>
      </c>
      <c r="R552" s="80">
        <v>4</v>
      </c>
      <c r="S552" s="80">
        <v>4</v>
      </c>
      <c r="T552" s="80"/>
      <c r="U552" s="80"/>
      <c r="V552" s="80"/>
      <c r="W552" s="80"/>
      <c r="X552" s="80" t="s">
        <v>172</v>
      </c>
      <c r="Y552" s="80"/>
      <c r="Z552" s="254" t="s">
        <v>153</v>
      </c>
      <c r="AA552" s="19">
        <v>36</v>
      </c>
      <c r="AB552" s="19" t="s">
        <v>232</v>
      </c>
    </row>
    <row r="553" spans="1:26" s="19" customFormat="1" ht="18" customHeight="1">
      <c r="A553" s="80" t="s">
        <v>314</v>
      </c>
      <c r="B553" s="80">
        <v>18</v>
      </c>
      <c r="C553" s="80">
        <v>18</v>
      </c>
      <c r="D553" s="80">
        <v>18</v>
      </c>
      <c r="E553" s="80"/>
      <c r="F553" s="212" t="s">
        <v>333</v>
      </c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3"/>
      <c r="R553" s="213"/>
      <c r="S553" s="213"/>
      <c r="T553" s="213"/>
      <c r="U553" s="213"/>
      <c r="V553" s="213"/>
      <c r="W553" s="213"/>
      <c r="X553" s="213"/>
      <c r="Y553" s="216"/>
      <c r="Z553" s="80"/>
    </row>
    <row r="554" spans="1:26" s="19" customFormat="1" ht="18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pans="1:26" s="19" customFormat="1" ht="18" customHeight="1">
      <c r="A555" s="80"/>
      <c r="B555" s="80">
        <f aca="true" t="shared" si="55" ref="B555:X555">SUM(B545:B554)</f>
        <v>334</v>
      </c>
      <c r="C555" s="80">
        <f t="shared" si="55"/>
        <v>334</v>
      </c>
      <c r="D555" s="80">
        <f t="shared" si="55"/>
        <v>264</v>
      </c>
      <c r="E555" s="80">
        <f t="shared" si="55"/>
        <v>70</v>
      </c>
      <c r="F555" s="80">
        <f t="shared" si="55"/>
        <v>0</v>
      </c>
      <c r="G555" s="80">
        <f t="shared" si="55"/>
        <v>0</v>
      </c>
      <c r="H555" s="80">
        <f t="shared" si="55"/>
        <v>0</v>
      </c>
      <c r="I555" s="80">
        <f t="shared" si="55"/>
        <v>26</v>
      </c>
      <c r="J555" s="80">
        <f t="shared" si="55"/>
        <v>28</v>
      </c>
      <c r="K555" s="80">
        <f t="shared" si="55"/>
        <v>4</v>
      </c>
      <c r="L555" s="80">
        <f t="shared" si="55"/>
        <v>26</v>
      </c>
      <c r="M555" s="80">
        <f t="shared" si="55"/>
        <v>26</v>
      </c>
      <c r="N555" s="80">
        <f t="shared" si="55"/>
        <v>26</v>
      </c>
      <c r="O555" s="80">
        <f t="shared" si="55"/>
        <v>26</v>
      </c>
      <c r="P555" s="80">
        <f t="shared" si="55"/>
        <v>26</v>
      </c>
      <c r="Q555" s="80">
        <f t="shared" si="55"/>
        <v>24</v>
      </c>
      <c r="R555" s="80">
        <f t="shared" si="55"/>
        <v>24</v>
      </c>
      <c r="S555" s="80">
        <f t="shared" si="55"/>
        <v>24</v>
      </c>
      <c r="T555" s="80">
        <f t="shared" si="55"/>
        <v>22</v>
      </c>
      <c r="U555" s="80">
        <f t="shared" si="55"/>
        <v>14</v>
      </c>
      <c r="V555" s="80">
        <f t="shared" si="55"/>
        <v>12</v>
      </c>
      <c r="W555" s="80">
        <f t="shared" si="55"/>
        <v>8</v>
      </c>
      <c r="X555" s="80">
        <f t="shared" si="55"/>
        <v>0</v>
      </c>
      <c r="Y555" s="80"/>
      <c r="Z555" s="80"/>
    </row>
    <row r="556" spans="1:26" s="19" customFormat="1" ht="30.75" customHeight="1">
      <c r="A556" s="129" t="s">
        <v>175</v>
      </c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s="19" customFormat="1" ht="37.5" customHeight="1">
      <c r="A557" s="107" t="s">
        <v>123</v>
      </c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7" s="19" customFormat="1" ht="37.5" customHeight="1">
      <c r="A558" s="108" t="s">
        <v>334</v>
      </c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</row>
    <row r="559" spans="1:26" s="19" customFormat="1" ht="16.5" customHeight="1">
      <c r="A559" s="109" t="s">
        <v>324</v>
      </c>
      <c r="B559" s="110"/>
      <c r="C559" s="111"/>
      <c r="D559" s="112"/>
      <c r="E559" s="113"/>
      <c r="F559" s="114" t="s">
        <v>236</v>
      </c>
      <c r="G559" s="114"/>
      <c r="H559" s="114"/>
      <c r="I559" s="114"/>
      <c r="J559" s="114"/>
      <c r="K559" s="137" t="s">
        <v>127</v>
      </c>
      <c r="L559" s="138"/>
      <c r="M559" s="138"/>
      <c r="N559" s="138"/>
      <c r="O559" s="137" t="s">
        <v>237</v>
      </c>
      <c r="P559" s="138"/>
      <c r="Q559" s="138"/>
      <c r="R559" s="138"/>
      <c r="S559" s="114" t="s">
        <v>129</v>
      </c>
      <c r="T559" s="114"/>
      <c r="U559" s="114"/>
      <c r="V559" s="114"/>
      <c r="W559" s="114"/>
      <c r="X559" s="138" t="s">
        <v>130</v>
      </c>
      <c r="Y559" s="152"/>
      <c r="Z559" s="80" t="s">
        <v>131</v>
      </c>
    </row>
    <row r="560" spans="1:26" s="19" customFormat="1" ht="14.25">
      <c r="A560" s="115"/>
      <c r="B560" s="116"/>
      <c r="C560" s="117"/>
      <c r="D560" s="118"/>
      <c r="E560" s="119"/>
      <c r="F560" s="120">
        <v>1</v>
      </c>
      <c r="G560" s="120">
        <v>2</v>
      </c>
      <c r="H560" s="120">
        <v>3</v>
      </c>
      <c r="I560" s="120">
        <v>4</v>
      </c>
      <c r="J560" s="120">
        <v>5</v>
      </c>
      <c r="K560" s="123">
        <v>6</v>
      </c>
      <c r="L560" s="123">
        <v>7</v>
      </c>
      <c r="M560" s="123">
        <v>8</v>
      </c>
      <c r="N560" s="123">
        <v>9</v>
      </c>
      <c r="O560" s="123">
        <v>10</v>
      </c>
      <c r="P560" s="123">
        <v>11</v>
      </c>
      <c r="Q560" s="123">
        <v>12</v>
      </c>
      <c r="R560" s="123">
        <v>13</v>
      </c>
      <c r="S560" s="120">
        <v>14</v>
      </c>
      <c r="T560" s="120">
        <v>15</v>
      </c>
      <c r="U560" s="120">
        <v>16</v>
      </c>
      <c r="V560" s="120">
        <v>17</v>
      </c>
      <c r="W560" s="120">
        <v>18</v>
      </c>
      <c r="X560" s="123">
        <v>19</v>
      </c>
      <c r="Y560" s="123" t="s">
        <v>132</v>
      </c>
      <c r="Z560" s="80"/>
    </row>
    <row r="561" spans="1:26" s="19" customFormat="1" ht="63" customHeight="1">
      <c r="A561" s="121"/>
      <c r="B561" s="122"/>
      <c r="C561" s="123" t="s">
        <v>133</v>
      </c>
      <c r="D561" s="124" t="s">
        <v>134</v>
      </c>
      <c r="E561" s="124" t="s">
        <v>135</v>
      </c>
      <c r="F561" s="123" t="s">
        <v>136</v>
      </c>
      <c r="G561" s="123" t="s">
        <v>137</v>
      </c>
      <c r="H561" s="123" t="s">
        <v>138</v>
      </c>
      <c r="I561" s="123" t="s">
        <v>139</v>
      </c>
      <c r="J561" s="123" t="s">
        <v>140</v>
      </c>
      <c r="K561" s="123" t="s">
        <v>141</v>
      </c>
      <c r="L561" s="123" t="s">
        <v>142</v>
      </c>
      <c r="M561" s="123" t="s">
        <v>143</v>
      </c>
      <c r="N561" s="123" t="s">
        <v>144</v>
      </c>
      <c r="O561" s="123" t="s">
        <v>145</v>
      </c>
      <c r="P561" s="123" t="s">
        <v>146</v>
      </c>
      <c r="Q561" s="123" t="s">
        <v>147</v>
      </c>
      <c r="R561" s="123" t="s">
        <v>148</v>
      </c>
      <c r="S561" s="123" t="s">
        <v>149</v>
      </c>
      <c r="T561" s="123" t="s">
        <v>137</v>
      </c>
      <c r="U561" s="123" t="s">
        <v>138</v>
      </c>
      <c r="V561" s="123" t="s">
        <v>139</v>
      </c>
      <c r="W561" s="123" t="s">
        <v>140</v>
      </c>
      <c r="X561" s="123" t="s">
        <v>150</v>
      </c>
      <c r="Y561" s="123" t="s">
        <v>151</v>
      </c>
      <c r="Z561" s="80"/>
    </row>
    <row r="562" spans="1:28" s="19" customFormat="1" ht="18" customHeight="1">
      <c r="A562" s="127" t="s">
        <v>177</v>
      </c>
      <c r="B562" s="80">
        <f aca="true" t="shared" si="56" ref="B562:B566">SUM(I562:X562)</f>
        <v>54</v>
      </c>
      <c r="C562" s="80">
        <v>54</v>
      </c>
      <c r="D562" s="80">
        <v>54</v>
      </c>
      <c r="E562" s="80">
        <v>0</v>
      </c>
      <c r="F562" s="80"/>
      <c r="G562" s="80"/>
      <c r="H562" s="80"/>
      <c r="I562" s="80">
        <v>4</v>
      </c>
      <c r="J562" s="80">
        <v>4</v>
      </c>
      <c r="K562" s="80"/>
      <c r="L562" s="80">
        <v>2</v>
      </c>
      <c r="M562" s="80">
        <v>4</v>
      </c>
      <c r="N562" s="80">
        <v>4</v>
      </c>
      <c r="O562" s="80">
        <v>4</v>
      </c>
      <c r="P562" s="80">
        <v>4</v>
      </c>
      <c r="Q562" s="80">
        <v>4</v>
      </c>
      <c r="R562" s="80">
        <v>4</v>
      </c>
      <c r="S562" s="80">
        <v>4</v>
      </c>
      <c r="T562" s="80">
        <v>6</v>
      </c>
      <c r="U562" s="80">
        <v>6</v>
      </c>
      <c r="V562" s="80">
        <v>4</v>
      </c>
      <c r="W562" s="80"/>
      <c r="X562" s="80" t="s">
        <v>158</v>
      </c>
      <c r="Y562" s="80"/>
      <c r="Z562" s="191"/>
      <c r="AA562" s="19">
        <v>20</v>
      </c>
      <c r="AB562" s="19" t="s">
        <v>231</v>
      </c>
    </row>
    <row r="563" spans="1:28" s="19" customFormat="1" ht="18" customHeight="1">
      <c r="A563" s="80" t="s">
        <v>154</v>
      </c>
      <c r="B563" s="80">
        <f t="shared" si="56"/>
        <v>60</v>
      </c>
      <c r="C563" s="80">
        <v>60</v>
      </c>
      <c r="D563" s="80">
        <v>40</v>
      </c>
      <c r="E563" s="80">
        <v>20</v>
      </c>
      <c r="F563" s="80"/>
      <c r="G563" s="80" t="s">
        <v>304</v>
      </c>
      <c r="H563" s="80" t="s">
        <v>305</v>
      </c>
      <c r="I563" s="80">
        <v>4</v>
      </c>
      <c r="J563" s="80">
        <v>4</v>
      </c>
      <c r="K563" s="80">
        <v>2</v>
      </c>
      <c r="L563" s="80">
        <v>6</v>
      </c>
      <c r="M563" s="80">
        <v>4</v>
      </c>
      <c r="N563" s="80">
        <v>4</v>
      </c>
      <c r="O563" s="80">
        <v>4</v>
      </c>
      <c r="P563" s="80">
        <v>4</v>
      </c>
      <c r="Q563" s="80">
        <v>4</v>
      </c>
      <c r="R563" s="80">
        <v>4</v>
      </c>
      <c r="S563" s="80">
        <v>4</v>
      </c>
      <c r="T563" s="80">
        <v>4</v>
      </c>
      <c r="U563" s="80">
        <v>4</v>
      </c>
      <c r="V563" s="80">
        <v>4</v>
      </c>
      <c r="W563" s="80">
        <v>4</v>
      </c>
      <c r="X563" s="80"/>
      <c r="Y563" s="80"/>
      <c r="Z563" s="198" t="s">
        <v>250</v>
      </c>
      <c r="AA563" s="19">
        <v>56</v>
      </c>
      <c r="AB563" s="19" t="s">
        <v>156</v>
      </c>
    </row>
    <row r="564" spans="1:28" s="19" customFormat="1" ht="18" customHeight="1">
      <c r="A564" s="80" t="s">
        <v>159</v>
      </c>
      <c r="B564" s="80">
        <f t="shared" si="56"/>
        <v>24</v>
      </c>
      <c r="C564" s="80">
        <v>24</v>
      </c>
      <c r="D564" s="80">
        <v>2</v>
      </c>
      <c r="E564" s="80">
        <v>22</v>
      </c>
      <c r="F564" s="80"/>
      <c r="G564" s="80" t="s">
        <v>306</v>
      </c>
      <c r="H564" s="80" t="s">
        <v>307</v>
      </c>
      <c r="I564" s="80">
        <v>2</v>
      </c>
      <c r="J564" s="80">
        <v>2</v>
      </c>
      <c r="K564" s="80"/>
      <c r="L564" s="80">
        <v>2</v>
      </c>
      <c r="M564" s="80">
        <v>2</v>
      </c>
      <c r="N564" s="80">
        <v>2</v>
      </c>
      <c r="O564" s="80">
        <v>2</v>
      </c>
      <c r="P564" s="80">
        <v>2</v>
      </c>
      <c r="Q564" s="80">
        <v>2</v>
      </c>
      <c r="R564" s="80">
        <v>2</v>
      </c>
      <c r="S564" s="80">
        <v>2</v>
      </c>
      <c r="T564" s="80">
        <v>2</v>
      </c>
      <c r="U564" s="80">
        <v>2</v>
      </c>
      <c r="V564" s="80"/>
      <c r="W564" s="80"/>
      <c r="X564" s="80" t="s">
        <v>163</v>
      </c>
      <c r="Y564" s="80"/>
      <c r="Z564" s="191" t="s">
        <v>153</v>
      </c>
      <c r="AA564" s="19">
        <v>111</v>
      </c>
      <c r="AB564" s="19" t="s">
        <v>152</v>
      </c>
    </row>
    <row r="565" spans="1:26" s="19" customFormat="1" ht="18" customHeight="1">
      <c r="A565" s="80" t="s">
        <v>325</v>
      </c>
      <c r="B565" s="80">
        <f t="shared" si="56"/>
        <v>46</v>
      </c>
      <c r="C565" s="80">
        <v>46</v>
      </c>
      <c r="D565" s="80">
        <v>36</v>
      </c>
      <c r="E565" s="80">
        <v>10</v>
      </c>
      <c r="F565" s="80"/>
      <c r="G565" s="80" t="s">
        <v>309</v>
      </c>
      <c r="H565" s="80" t="s">
        <v>310</v>
      </c>
      <c r="I565" s="80">
        <v>4</v>
      </c>
      <c r="J565" s="80">
        <v>4</v>
      </c>
      <c r="K565" s="80"/>
      <c r="L565" s="80">
        <v>4</v>
      </c>
      <c r="M565" s="80">
        <v>4</v>
      </c>
      <c r="N565" s="80">
        <v>4</v>
      </c>
      <c r="O565" s="80">
        <v>4</v>
      </c>
      <c r="P565" s="80">
        <v>4</v>
      </c>
      <c r="Q565" s="80">
        <v>4</v>
      </c>
      <c r="R565" s="80">
        <v>4</v>
      </c>
      <c r="S565" s="80">
        <v>4</v>
      </c>
      <c r="T565" s="80">
        <v>4</v>
      </c>
      <c r="U565" s="80">
        <v>2</v>
      </c>
      <c r="V565" s="80"/>
      <c r="W565" s="80"/>
      <c r="X565" s="80"/>
      <c r="Y565" s="80"/>
      <c r="Z565" s="191"/>
    </row>
    <row r="566" spans="1:28" s="19" customFormat="1" ht="18" customHeight="1">
      <c r="A566" s="80" t="s">
        <v>320</v>
      </c>
      <c r="B566" s="80">
        <f t="shared" si="56"/>
        <v>54</v>
      </c>
      <c r="C566" s="80">
        <v>54</v>
      </c>
      <c r="D566" s="80">
        <v>46</v>
      </c>
      <c r="E566" s="80">
        <v>8</v>
      </c>
      <c r="F566" s="80"/>
      <c r="G566" s="80"/>
      <c r="H566" s="80"/>
      <c r="I566" s="80">
        <v>4</v>
      </c>
      <c r="J566" s="80">
        <v>4</v>
      </c>
      <c r="K566" s="80"/>
      <c r="L566" s="80">
        <v>4</v>
      </c>
      <c r="M566" s="80">
        <v>4</v>
      </c>
      <c r="N566" s="80">
        <v>4</v>
      </c>
      <c r="O566" s="80">
        <v>4</v>
      </c>
      <c r="P566" s="80">
        <v>4</v>
      </c>
      <c r="Q566" s="80">
        <v>4</v>
      </c>
      <c r="R566" s="80">
        <v>4</v>
      </c>
      <c r="S566" s="80">
        <v>4</v>
      </c>
      <c r="T566" s="80">
        <v>4</v>
      </c>
      <c r="U566" s="80">
        <v>4</v>
      </c>
      <c r="V566" s="80">
        <v>6</v>
      </c>
      <c r="W566" s="80"/>
      <c r="X566" s="80" t="s">
        <v>168</v>
      </c>
      <c r="Y566" s="80"/>
      <c r="Z566" s="191"/>
      <c r="AA566" s="19">
        <v>110</v>
      </c>
      <c r="AB566" s="19" t="s">
        <v>285</v>
      </c>
    </row>
    <row r="567" spans="1:26" s="19" customFormat="1" ht="18" customHeight="1">
      <c r="A567" s="80" t="s">
        <v>316</v>
      </c>
      <c r="B567" s="80">
        <f aca="true" t="shared" si="57" ref="B567:B569">SUM(I567:Y567)</f>
        <v>16</v>
      </c>
      <c r="C567" s="80">
        <v>16</v>
      </c>
      <c r="D567" s="80">
        <v>16</v>
      </c>
      <c r="E567" s="80"/>
      <c r="F567" s="80"/>
      <c r="G567" s="80"/>
      <c r="H567" s="80"/>
      <c r="I567" s="80">
        <v>4</v>
      </c>
      <c r="J567" s="80">
        <v>4</v>
      </c>
      <c r="K567" s="80"/>
      <c r="L567" s="80">
        <v>4</v>
      </c>
      <c r="M567" s="80">
        <v>4</v>
      </c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198" t="s">
        <v>330</v>
      </c>
    </row>
    <row r="568" spans="1:26" s="19" customFormat="1" ht="18" customHeight="1">
      <c r="A568" s="80" t="s">
        <v>181</v>
      </c>
      <c r="B568" s="80">
        <f t="shared" si="57"/>
        <v>50</v>
      </c>
      <c r="C568" s="80">
        <v>50</v>
      </c>
      <c r="D568" s="80">
        <v>34</v>
      </c>
      <c r="E568" s="80">
        <v>16</v>
      </c>
      <c r="F568" s="80"/>
      <c r="G568" s="80"/>
      <c r="H568" s="80"/>
      <c r="I568" s="80">
        <v>4</v>
      </c>
      <c r="J568" s="80">
        <v>4</v>
      </c>
      <c r="K568" s="80"/>
      <c r="L568" s="80">
        <v>6</v>
      </c>
      <c r="M568" s="80">
        <v>6</v>
      </c>
      <c r="N568" s="80">
        <v>6</v>
      </c>
      <c r="O568" s="80">
        <v>6</v>
      </c>
      <c r="P568" s="80">
        <v>4</v>
      </c>
      <c r="Q568" s="80">
        <v>4</v>
      </c>
      <c r="R568" s="80">
        <v>4</v>
      </c>
      <c r="S568" s="80">
        <v>4</v>
      </c>
      <c r="T568" s="80">
        <v>2</v>
      </c>
      <c r="U568" s="80"/>
      <c r="V568" s="80"/>
      <c r="W568" s="80"/>
      <c r="X568" s="80" t="s">
        <v>172</v>
      </c>
      <c r="Y568" s="80"/>
      <c r="Z568" s="126"/>
    </row>
    <row r="569" spans="1:26" s="19" customFormat="1" ht="18" customHeight="1">
      <c r="A569" s="80" t="s">
        <v>179</v>
      </c>
      <c r="B569" s="80">
        <f t="shared" si="57"/>
        <v>42</v>
      </c>
      <c r="C569" s="80">
        <v>44</v>
      </c>
      <c r="D569" s="80">
        <v>24</v>
      </c>
      <c r="E569" s="80">
        <v>20</v>
      </c>
      <c r="F569" s="80"/>
      <c r="G569" s="80"/>
      <c r="H569" s="80"/>
      <c r="I569" s="80"/>
      <c r="J569" s="80"/>
      <c r="K569" s="80"/>
      <c r="L569" s="80"/>
      <c r="M569" s="80"/>
      <c r="N569" s="80">
        <v>4</v>
      </c>
      <c r="O569" s="80">
        <v>4</v>
      </c>
      <c r="P569" s="80">
        <v>4</v>
      </c>
      <c r="Q569" s="80">
        <v>4</v>
      </c>
      <c r="R569" s="80">
        <v>6</v>
      </c>
      <c r="S569" s="80">
        <v>6</v>
      </c>
      <c r="T569" s="80">
        <v>6</v>
      </c>
      <c r="U569" s="80">
        <v>6</v>
      </c>
      <c r="V569" s="80">
        <v>2</v>
      </c>
      <c r="W569" s="80"/>
      <c r="X569" s="80"/>
      <c r="Y569" s="80"/>
      <c r="Z569" s="126"/>
    </row>
    <row r="570" spans="1:26" s="19" customFormat="1" ht="18" customHeight="1">
      <c r="A570" s="80" t="s">
        <v>314</v>
      </c>
      <c r="B570" s="80">
        <v>18</v>
      </c>
      <c r="C570" s="80">
        <v>18</v>
      </c>
      <c r="D570" s="80">
        <v>18</v>
      </c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191"/>
    </row>
    <row r="571" spans="1:26" s="19" customFormat="1" ht="18" customHeight="1">
      <c r="A571" s="80"/>
      <c r="B571" s="80"/>
      <c r="C571" s="80"/>
      <c r="D571" s="80"/>
      <c r="E571" s="80"/>
      <c r="F571" s="212" t="s">
        <v>335</v>
      </c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3"/>
      <c r="R571" s="213"/>
      <c r="S571" s="213"/>
      <c r="T571" s="213"/>
      <c r="U571" s="213"/>
      <c r="V571" s="213"/>
      <c r="W571" s="213"/>
      <c r="X571" s="213"/>
      <c r="Y571" s="216"/>
      <c r="Z571" s="126"/>
    </row>
    <row r="572" spans="1:26" s="19" customFormat="1" ht="18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202"/>
      <c r="K572" s="132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126"/>
    </row>
    <row r="573" spans="1:26" s="19" customFormat="1" ht="18" customHeight="1">
      <c r="A573" s="80"/>
      <c r="B573" s="80">
        <f aca="true" t="shared" si="58" ref="B573:X573">SUM(B562:B572)</f>
        <v>364</v>
      </c>
      <c r="C573" s="80">
        <f t="shared" si="58"/>
        <v>366</v>
      </c>
      <c r="D573" s="80">
        <f t="shared" si="58"/>
        <v>270</v>
      </c>
      <c r="E573" s="80">
        <f t="shared" si="58"/>
        <v>96</v>
      </c>
      <c r="F573" s="80">
        <f t="shared" si="58"/>
        <v>0</v>
      </c>
      <c r="G573" s="80">
        <f t="shared" si="58"/>
        <v>0</v>
      </c>
      <c r="H573" s="80">
        <f t="shared" si="58"/>
        <v>0</v>
      </c>
      <c r="I573" s="80">
        <f t="shared" si="58"/>
        <v>26</v>
      </c>
      <c r="J573" s="80">
        <f t="shared" si="58"/>
        <v>26</v>
      </c>
      <c r="K573" s="80">
        <f t="shared" si="58"/>
        <v>2</v>
      </c>
      <c r="L573" s="80">
        <f t="shared" si="58"/>
        <v>28</v>
      </c>
      <c r="M573" s="80">
        <f t="shared" si="58"/>
        <v>28</v>
      </c>
      <c r="N573" s="80">
        <f t="shared" si="58"/>
        <v>28</v>
      </c>
      <c r="O573" s="80">
        <f t="shared" si="58"/>
        <v>28</v>
      </c>
      <c r="P573" s="80">
        <f t="shared" si="58"/>
        <v>26</v>
      </c>
      <c r="Q573" s="80">
        <f t="shared" si="58"/>
        <v>26</v>
      </c>
      <c r="R573" s="80">
        <f t="shared" si="58"/>
        <v>28</v>
      </c>
      <c r="S573" s="80">
        <f t="shared" si="58"/>
        <v>28</v>
      </c>
      <c r="T573" s="80">
        <f t="shared" si="58"/>
        <v>28</v>
      </c>
      <c r="U573" s="80">
        <f t="shared" si="58"/>
        <v>24</v>
      </c>
      <c r="V573" s="80">
        <f t="shared" si="58"/>
        <v>16</v>
      </c>
      <c r="W573" s="80">
        <f t="shared" si="58"/>
        <v>4</v>
      </c>
      <c r="X573" s="80">
        <f t="shared" si="58"/>
        <v>0</v>
      </c>
      <c r="Y573" s="80"/>
      <c r="Z573" s="80"/>
    </row>
    <row r="574" spans="1:26" s="19" customFormat="1" ht="31.5" customHeight="1">
      <c r="A574" s="129" t="s">
        <v>175</v>
      </c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s="19" customFormat="1" ht="37.5" customHeight="1">
      <c r="A575" s="107" t="s">
        <v>123</v>
      </c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7" s="19" customFormat="1" ht="37.5" customHeight="1">
      <c r="A576" s="108" t="s">
        <v>336</v>
      </c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</row>
    <row r="577" spans="1:26" s="19" customFormat="1" ht="16.5" customHeight="1">
      <c r="A577" s="109" t="s">
        <v>337</v>
      </c>
      <c r="B577" s="110"/>
      <c r="C577" s="111"/>
      <c r="D577" s="112"/>
      <c r="E577" s="113"/>
      <c r="F577" s="114" t="s">
        <v>236</v>
      </c>
      <c r="G577" s="114"/>
      <c r="H577" s="114"/>
      <c r="I577" s="114"/>
      <c r="J577" s="114"/>
      <c r="K577" s="137" t="s">
        <v>127</v>
      </c>
      <c r="L577" s="138"/>
      <c r="M577" s="138"/>
      <c r="N577" s="138"/>
      <c r="O577" s="137" t="s">
        <v>237</v>
      </c>
      <c r="P577" s="138"/>
      <c r="Q577" s="138"/>
      <c r="R577" s="138"/>
      <c r="S577" s="114" t="s">
        <v>129</v>
      </c>
      <c r="T577" s="114"/>
      <c r="U577" s="114"/>
      <c r="V577" s="114"/>
      <c r="W577" s="114"/>
      <c r="X577" s="138" t="s">
        <v>130</v>
      </c>
      <c r="Y577" s="152"/>
      <c r="Z577" s="80" t="s">
        <v>131</v>
      </c>
    </row>
    <row r="578" spans="1:26" s="19" customFormat="1" ht="14.25">
      <c r="A578" s="115"/>
      <c r="B578" s="116"/>
      <c r="C578" s="117"/>
      <c r="D578" s="118"/>
      <c r="E578" s="119"/>
      <c r="F578" s="120">
        <v>1</v>
      </c>
      <c r="G578" s="120">
        <v>2</v>
      </c>
      <c r="H578" s="120">
        <v>3</v>
      </c>
      <c r="I578" s="120">
        <v>4</v>
      </c>
      <c r="J578" s="120">
        <v>5</v>
      </c>
      <c r="K578" s="123">
        <v>6</v>
      </c>
      <c r="L578" s="123">
        <v>7</v>
      </c>
      <c r="M578" s="123">
        <v>8</v>
      </c>
      <c r="N578" s="123">
        <v>9</v>
      </c>
      <c r="O578" s="123">
        <v>10</v>
      </c>
      <c r="P578" s="123">
        <v>11</v>
      </c>
      <c r="Q578" s="123">
        <v>12</v>
      </c>
      <c r="R578" s="123">
        <v>13</v>
      </c>
      <c r="S578" s="120">
        <v>14</v>
      </c>
      <c r="T578" s="120">
        <v>15</v>
      </c>
      <c r="U578" s="120">
        <v>16</v>
      </c>
      <c r="V578" s="120">
        <v>17</v>
      </c>
      <c r="W578" s="120">
        <v>18</v>
      </c>
      <c r="X578" s="123">
        <v>19</v>
      </c>
      <c r="Y578" s="123" t="s">
        <v>132</v>
      </c>
      <c r="Z578" s="80"/>
    </row>
    <row r="579" spans="1:26" s="19" customFormat="1" ht="63" customHeight="1">
      <c r="A579" s="121"/>
      <c r="B579" s="122"/>
      <c r="C579" s="123" t="s">
        <v>133</v>
      </c>
      <c r="D579" s="124" t="s">
        <v>134</v>
      </c>
      <c r="E579" s="124" t="s">
        <v>135</v>
      </c>
      <c r="F579" s="123" t="s">
        <v>136</v>
      </c>
      <c r="G579" s="123" t="s">
        <v>137</v>
      </c>
      <c r="H579" s="123" t="s">
        <v>138</v>
      </c>
      <c r="I579" s="123" t="s">
        <v>139</v>
      </c>
      <c r="J579" s="123" t="s">
        <v>140</v>
      </c>
      <c r="K579" s="123" t="s">
        <v>141</v>
      </c>
      <c r="L579" s="123" t="s">
        <v>142</v>
      </c>
      <c r="M579" s="123" t="s">
        <v>143</v>
      </c>
      <c r="N579" s="123" t="s">
        <v>144</v>
      </c>
      <c r="O579" s="123" t="s">
        <v>145</v>
      </c>
      <c r="P579" s="123" t="s">
        <v>146</v>
      </c>
      <c r="Q579" s="123" t="s">
        <v>147</v>
      </c>
      <c r="R579" s="123" t="s">
        <v>148</v>
      </c>
      <c r="S579" s="123" t="s">
        <v>149</v>
      </c>
      <c r="T579" s="123" t="s">
        <v>137</v>
      </c>
      <c r="U579" s="123" t="s">
        <v>138</v>
      </c>
      <c r="V579" s="123" t="s">
        <v>139</v>
      </c>
      <c r="W579" s="123" t="s">
        <v>140</v>
      </c>
      <c r="X579" s="123" t="s">
        <v>150</v>
      </c>
      <c r="Y579" s="123" t="s">
        <v>151</v>
      </c>
      <c r="Z579" s="80"/>
    </row>
    <row r="580" spans="1:28" s="19" customFormat="1" ht="21.75" customHeight="1">
      <c r="A580" s="255" t="s">
        <v>177</v>
      </c>
      <c r="B580" s="80">
        <f>SUM(G580:W580)</f>
        <v>54</v>
      </c>
      <c r="C580" s="80">
        <v>54</v>
      </c>
      <c r="D580" s="80">
        <v>54</v>
      </c>
      <c r="E580" s="80">
        <v>0</v>
      </c>
      <c r="F580" s="80"/>
      <c r="G580" s="80"/>
      <c r="H580" s="80"/>
      <c r="I580" s="80">
        <v>4</v>
      </c>
      <c r="J580" s="80">
        <v>4</v>
      </c>
      <c r="K580" s="80">
        <v>2</v>
      </c>
      <c r="L580" s="80">
        <v>4</v>
      </c>
      <c r="M580" s="80">
        <v>4</v>
      </c>
      <c r="N580" s="80">
        <v>4</v>
      </c>
      <c r="O580" s="80">
        <v>4</v>
      </c>
      <c r="P580" s="80">
        <v>4</v>
      </c>
      <c r="Q580" s="80">
        <v>4</v>
      </c>
      <c r="R580" s="80">
        <v>4</v>
      </c>
      <c r="S580" s="80">
        <v>4</v>
      </c>
      <c r="T580" s="80">
        <v>4</v>
      </c>
      <c r="U580" s="80">
        <v>4</v>
      </c>
      <c r="V580" s="80">
        <v>4</v>
      </c>
      <c r="W580" s="80"/>
      <c r="X580" s="80" t="s">
        <v>158</v>
      </c>
      <c r="Y580" s="80"/>
      <c r="Z580" s="191"/>
      <c r="AA580" s="19">
        <v>20</v>
      </c>
      <c r="AB580" s="19" t="s">
        <v>231</v>
      </c>
    </row>
    <row r="581" spans="1:28" s="19" customFormat="1" ht="18" customHeight="1">
      <c r="A581" s="80" t="s">
        <v>154</v>
      </c>
      <c r="B581" s="80">
        <f aca="true" t="shared" si="59" ref="B581:B585">SUM(I581:X581)</f>
        <v>60</v>
      </c>
      <c r="C581" s="80">
        <v>60</v>
      </c>
      <c r="D581" s="80">
        <v>40</v>
      </c>
      <c r="E581" s="80">
        <v>20</v>
      </c>
      <c r="F581" s="80"/>
      <c r="G581" s="80" t="s">
        <v>304</v>
      </c>
      <c r="H581" s="80" t="s">
        <v>305</v>
      </c>
      <c r="I581" s="80">
        <v>6</v>
      </c>
      <c r="J581" s="80">
        <v>6</v>
      </c>
      <c r="K581" s="80"/>
      <c r="L581" s="80">
        <v>6</v>
      </c>
      <c r="M581" s="80">
        <v>6</v>
      </c>
      <c r="N581" s="80">
        <v>4</v>
      </c>
      <c r="O581" s="80">
        <v>4</v>
      </c>
      <c r="P581" s="80">
        <v>4</v>
      </c>
      <c r="Q581" s="80">
        <v>4</v>
      </c>
      <c r="R581" s="80">
        <v>4</v>
      </c>
      <c r="S581" s="80">
        <v>4</v>
      </c>
      <c r="T581" s="80">
        <v>4</v>
      </c>
      <c r="U581" s="80">
        <v>4</v>
      </c>
      <c r="V581" s="80">
        <v>4</v>
      </c>
      <c r="W581" s="80"/>
      <c r="X581" s="80"/>
      <c r="Y581" s="80"/>
      <c r="Z581" s="198" t="s">
        <v>250</v>
      </c>
      <c r="AA581" s="19">
        <v>56</v>
      </c>
      <c r="AB581" s="19" t="s">
        <v>156</v>
      </c>
    </row>
    <row r="582" spans="1:28" s="19" customFormat="1" ht="18" customHeight="1">
      <c r="A582" s="80" t="s">
        <v>159</v>
      </c>
      <c r="B582" s="80">
        <f t="shared" si="59"/>
        <v>24</v>
      </c>
      <c r="C582" s="80">
        <v>24</v>
      </c>
      <c r="D582" s="80">
        <v>2</v>
      </c>
      <c r="E582" s="80">
        <v>22</v>
      </c>
      <c r="F582" s="80"/>
      <c r="G582" s="80" t="s">
        <v>306</v>
      </c>
      <c r="H582" s="80" t="s">
        <v>307</v>
      </c>
      <c r="I582" s="80">
        <v>2</v>
      </c>
      <c r="J582" s="80">
        <v>2</v>
      </c>
      <c r="K582" s="80"/>
      <c r="L582" s="80">
        <v>2</v>
      </c>
      <c r="M582" s="80">
        <v>2</v>
      </c>
      <c r="N582" s="80">
        <v>2</v>
      </c>
      <c r="O582" s="80">
        <v>2</v>
      </c>
      <c r="P582" s="80">
        <v>2</v>
      </c>
      <c r="Q582" s="80">
        <v>2</v>
      </c>
      <c r="R582" s="80">
        <v>2</v>
      </c>
      <c r="S582" s="80">
        <v>2</v>
      </c>
      <c r="T582" s="80">
        <v>2</v>
      </c>
      <c r="U582" s="80">
        <v>2</v>
      </c>
      <c r="V582" s="80"/>
      <c r="W582" s="80"/>
      <c r="X582" s="80" t="s">
        <v>163</v>
      </c>
      <c r="Y582" s="80"/>
      <c r="Z582" s="191" t="s">
        <v>153</v>
      </c>
      <c r="AA582" s="19">
        <v>111</v>
      </c>
      <c r="AB582" s="19" t="s">
        <v>152</v>
      </c>
    </row>
    <row r="583" spans="1:28" s="19" customFormat="1" ht="18" customHeight="1">
      <c r="A583" s="80" t="s">
        <v>320</v>
      </c>
      <c r="B583" s="80">
        <f t="shared" si="59"/>
        <v>54</v>
      </c>
      <c r="C583" s="80">
        <v>54</v>
      </c>
      <c r="D583" s="80">
        <v>46</v>
      </c>
      <c r="E583" s="80">
        <v>8</v>
      </c>
      <c r="F583" s="80"/>
      <c r="G583" s="80" t="s">
        <v>309</v>
      </c>
      <c r="H583" s="80" t="s">
        <v>310</v>
      </c>
      <c r="I583" s="80">
        <v>2</v>
      </c>
      <c r="J583" s="80">
        <v>4</v>
      </c>
      <c r="K583" s="80"/>
      <c r="L583" s="80">
        <v>4</v>
      </c>
      <c r="M583" s="80">
        <v>4</v>
      </c>
      <c r="N583" s="80">
        <v>4</v>
      </c>
      <c r="O583" s="80">
        <v>4</v>
      </c>
      <c r="P583" s="80">
        <v>4</v>
      </c>
      <c r="Q583" s="80">
        <v>4</v>
      </c>
      <c r="R583" s="80">
        <v>4</v>
      </c>
      <c r="S583" s="80">
        <v>4</v>
      </c>
      <c r="T583" s="80">
        <v>4</v>
      </c>
      <c r="U583" s="80">
        <v>4</v>
      </c>
      <c r="V583" s="80">
        <v>4</v>
      </c>
      <c r="W583" s="80">
        <v>4</v>
      </c>
      <c r="X583" s="80"/>
      <c r="Y583" s="80"/>
      <c r="Z583" s="191"/>
      <c r="AA583" s="19">
        <v>110</v>
      </c>
      <c r="AB583" s="19" t="s">
        <v>285</v>
      </c>
    </row>
    <row r="584" spans="1:26" s="19" customFormat="1" ht="18" customHeight="1">
      <c r="A584" s="80" t="s">
        <v>181</v>
      </c>
      <c r="B584" s="80">
        <f t="shared" si="59"/>
        <v>100</v>
      </c>
      <c r="C584" s="80">
        <v>100</v>
      </c>
      <c r="D584" s="80">
        <v>54</v>
      </c>
      <c r="E584" s="80">
        <v>46</v>
      </c>
      <c r="F584" s="80"/>
      <c r="G584" s="80"/>
      <c r="H584" s="80"/>
      <c r="I584" s="80">
        <v>6</v>
      </c>
      <c r="J584" s="80">
        <v>6</v>
      </c>
      <c r="K584" s="80"/>
      <c r="L584" s="80">
        <v>8</v>
      </c>
      <c r="M584" s="80">
        <v>8</v>
      </c>
      <c r="N584" s="80">
        <v>8</v>
      </c>
      <c r="O584" s="80">
        <v>8</v>
      </c>
      <c r="P584" s="80">
        <v>6</v>
      </c>
      <c r="Q584" s="80">
        <v>8</v>
      </c>
      <c r="R584" s="80">
        <v>8</v>
      </c>
      <c r="S584" s="80">
        <v>8</v>
      </c>
      <c r="T584" s="80">
        <v>8</v>
      </c>
      <c r="U584" s="80">
        <v>8</v>
      </c>
      <c r="V584" s="80">
        <v>6</v>
      </c>
      <c r="W584" s="80">
        <v>4</v>
      </c>
      <c r="X584" s="80" t="s">
        <v>168</v>
      </c>
      <c r="Y584" s="80"/>
      <c r="Z584" s="191"/>
    </row>
    <row r="585" spans="1:28" s="19" customFormat="1" ht="18" customHeight="1">
      <c r="A585" s="80" t="s">
        <v>179</v>
      </c>
      <c r="B585" s="80">
        <f t="shared" si="59"/>
        <v>54</v>
      </c>
      <c r="C585" s="80">
        <v>54</v>
      </c>
      <c r="D585" s="80">
        <v>30</v>
      </c>
      <c r="E585" s="80">
        <v>24</v>
      </c>
      <c r="F585" s="80"/>
      <c r="G585" s="80"/>
      <c r="H585" s="80"/>
      <c r="I585" s="80"/>
      <c r="J585" s="80"/>
      <c r="K585" s="80"/>
      <c r="L585" s="80"/>
      <c r="M585" s="80"/>
      <c r="N585" s="80">
        <v>4</v>
      </c>
      <c r="O585" s="80">
        <v>4</v>
      </c>
      <c r="P585" s="80">
        <v>6</v>
      </c>
      <c r="Q585" s="80">
        <v>6</v>
      </c>
      <c r="R585" s="80">
        <v>6</v>
      </c>
      <c r="S585" s="80">
        <v>6</v>
      </c>
      <c r="T585" s="80">
        <v>6</v>
      </c>
      <c r="U585" s="80">
        <v>6</v>
      </c>
      <c r="V585" s="123">
        <v>6</v>
      </c>
      <c r="W585" s="80">
        <v>4</v>
      </c>
      <c r="X585" s="80"/>
      <c r="Y585" s="80"/>
      <c r="Z585" s="191" t="s">
        <v>153</v>
      </c>
      <c r="AA585" s="19">
        <v>36</v>
      </c>
      <c r="AB585" s="19" t="s">
        <v>227</v>
      </c>
    </row>
    <row r="586" spans="1:26" s="19" customFormat="1" ht="18" customHeight="1">
      <c r="A586" s="80" t="s">
        <v>314</v>
      </c>
      <c r="B586" s="80">
        <v>18</v>
      </c>
      <c r="C586" s="80">
        <v>18</v>
      </c>
      <c r="D586" s="80">
        <v>18</v>
      </c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 t="s">
        <v>172</v>
      </c>
      <c r="Y586" s="80"/>
      <c r="Z586" s="126"/>
    </row>
    <row r="587" spans="1:28" s="169" customFormat="1" ht="18" customHeight="1">
      <c r="A587" s="80" t="s">
        <v>316</v>
      </c>
      <c r="B587" s="80">
        <f>SUM(I587:X587)</f>
        <v>16</v>
      </c>
      <c r="C587" s="80">
        <v>16</v>
      </c>
      <c r="D587" s="80">
        <v>16</v>
      </c>
      <c r="E587" s="80"/>
      <c r="F587" s="80"/>
      <c r="G587" s="80"/>
      <c r="H587" s="80"/>
      <c r="I587" s="80">
        <v>4</v>
      </c>
      <c r="J587" s="80">
        <v>4</v>
      </c>
      <c r="K587" s="80"/>
      <c r="L587" s="80">
        <v>4</v>
      </c>
      <c r="M587" s="80">
        <v>4</v>
      </c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198" t="s">
        <v>330</v>
      </c>
      <c r="AA587" s="19"/>
      <c r="AB587" s="19"/>
    </row>
    <row r="588" spans="1:26" s="19" customFormat="1" ht="18" customHeight="1">
      <c r="A588" s="80"/>
      <c r="B588" s="80"/>
      <c r="C588" s="80"/>
      <c r="D588" s="80"/>
      <c r="E588" s="80"/>
      <c r="F588" s="212" t="s">
        <v>296</v>
      </c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3"/>
      <c r="R588" s="213"/>
      <c r="S588" s="213"/>
      <c r="T588" s="213"/>
      <c r="U588" s="213"/>
      <c r="V588" s="213"/>
      <c r="W588" s="213"/>
      <c r="X588" s="213"/>
      <c r="Y588" s="216"/>
      <c r="Z588" s="126"/>
    </row>
    <row r="589" spans="1:26" s="19" customFormat="1" ht="18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202"/>
      <c r="K589" s="132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126"/>
    </row>
    <row r="590" spans="1:26" s="19" customFormat="1" ht="16.5" customHeight="1">
      <c r="A590" s="80"/>
      <c r="B590" s="80">
        <f aca="true" t="shared" si="60" ref="B590:X590">SUM(B580:B589)</f>
        <v>380</v>
      </c>
      <c r="C590" s="80">
        <f t="shared" si="60"/>
        <v>380</v>
      </c>
      <c r="D590" s="80">
        <f t="shared" si="60"/>
        <v>260</v>
      </c>
      <c r="E590" s="80">
        <f t="shared" si="60"/>
        <v>120</v>
      </c>
      <c r="F590" s="80">
        <f t="shared" si="60"/>
        <v>0</v>
      </c>
      <c r="G590" s="80">
        <f t="shared" si="60"/>
        <v>0</v>
      </c>
      <c r="H590" s="80">
        <f t="shared" si="60"/>
        <v>0</v>
      </c>
      <c r="I590" s="80">
        <f t="shared" si="60"/>
        <v>24</v>
      </c>
      <c r="J590" s="80">
        <f t="shared" si="60"/>
        <v>26</v>
      </c>
      <c r="K590" s="80">
        <f t="shared" si="60"/>
        <v>2</v>
      </c>
      <c r="L590" s="80">
        <f t="shared" si="60"/>
        <v>28</v>
      </c>
      <c r="M590" s="80">
        <f t="shared" si="60"/>
        <v>28</v>
      </c>
      <c r="N590" s="80">
        <f t="shared" si="60"/>
        <v>26</v>
      </c>
      <c r="O590" s="80">
        <f t="shared" si="60"/>
        <v>26</v>
      </c>
      <c r="P590" s="80">
        <f t="shared" si="60"/>
        <v>26</v>
      </c>
      <c r="Q590" s="80">
        <f t="shared" si="60"/>
        <v>28</v>
      </c>
      <c r="R590" s="80">
        <f t="shared" si="60"/>
        <v>28</v>
      </c>
      <c r="S590" s="80">
        <f t="shared" si="60"/>
        <v>28</v>
      </c>
      <c r="T590" s="80">
        <f t="shared" si="60"/>
        <v>28</v>
      </c>
      <c r="U590" s="80">
        <f t="shared" si="60"/>
        <v>28</v>
      </c>
      <c r="V590" s="80">
        <f t="shared" si="60"/>
        <v>24</v>
      </c>
      <c r="W590" s="80">
        <f t="shared" si="60"/>
        <v>12</v>
      </c>
      <c r="X590" s="80">
        <f t="shared" si="60"/>
        <v>0</v>
      </c>
      <c r="Y590" s="80"/>
      <c r="Z590" s="80"/>
    </row>
    <row r="591" spans="1:26" s="19" customFormat="1" ht="14.25">
      <c r="A591" s="129" t="s">
        <v>175</v>
      </c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s="19" customFormat="1" ht="14.25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</row>
    <row r="593" spans="1:26" s="19" customFormat="1" ht="42" customHeight="1">
      <c r="A593" s="107" t="s">
        <v>123</v>
      </c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spans="1:27" s="19" customFormat="1" ht="33" customHeight="1">
      <c r="A594" s="108" t="s">
        <v>338</v>
      </c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</row>
    <row r="595" spans="1:26" s="19" customFormat="1" ht="15.75">
      <c r="A595" s="109" t="s">
        <v>324</v>
      </c>
      <c r="B595" s="110"/>
      <c r="C595" s="111"/>
      <c r="D595" s="112"/>
      <c r="E595" s="113"/>
      <c r="F595" s="114" t="s">
        <v>236</v>
      </c>
      <c r="G595" s="114"/>
      <c r="H595" s="114"/>
      <c r="I595" s="114"/>
      <c r="J595" s="114"/>
      <c r="K595" s="137" t="s">
        <v>127</v>
      </c>
      <c r="L595" s="138"/>
      <c r="M595" s="138"/>
      <c r="N595" s="138"/>
      <c r="O595" s="137" t="s">
        <v>237</v>
      </c>
      <c r="P595" s="138"/>
      <c r="Q595" s="138"/>
      <c r="R595" s="138"/>
      <c r="S595" s="114" t="s">
        <v>129</v>
      </c>
      <c r="T595" s="114"/>
      <c r="U595" s="114"/>
      <c r="V595" s="114"/>
      <c r="W595" s="114"/>
      <c r="X595" s="138" t="s">
        <v>130</v>
      </c>
      <c r="Y595" s="152"/>
      <c r="Z595" s="80" t="s">
        <v>131</v>
      </c>
    </row>
    <row r="596" spans="1:26" s="19" customFormat="1" ht="14.25">
      <c r="A596" s="115"/>
      <c r="B596" s="116"/>
      <c r="C596" s="117"/>
      <c r="D596" s="118"/>
      <c r="E596" s="119"/>
      <c r="F596" s="120">
        <v>1</v>
      </c>
      <c r="G596" s="120">
        <v>2</v>
      </c>
      <c r="H596" s="120">
        <v>3</v>
      </c>
      <c r="I596" s="120">
        <v>4</v>
      </c>
      <c r="J596" s="120">
        <v>5</v>
      </c>
      <c r="K596" s="123">
        <v>6</v>
      </c>
      <c r="L596" s="123">
        <v>7</v>
      </c>
      <c r="M596" s="123">
        <v>8</v>
      </c>
      <c r="N596" s="123">
        <v>9</v>
      </c>
      <c r="O596" s="123">
        <v>10</v>
      </c>
      <c r="P596" s="123">
        <v>11</v>
      </c>
      <c r="Q596" s="123">
        <v>12</v>
      </c>
      <c r="R596" s="123">
        <v>13</v>
      </c>
      <c r="S596" s="120">
        <v>14</v>
      </c>
      <c r="T596" s="120">
        <v>15</v>
      </c>
      <c r="U596" s="120">
        <v>16</v>
      </c>
      <c r="V596" s="120">
        <v>17</v>
      </c>
      <c r="W596" s="120">
        <v>18</v>
      </c>
      <c r="X596" s="123">
        <v>19</v>
      </c>
      <c r="Y596" s="123" t="s">
        <v>132</v>
      </c>
      <c r="Z596" s="80"/>
    </row>
    <row r="597" spans="1:26" s="19" customFormat="1" ht="71.25">
      <c r="A597" s="121"/>
      <c r="B597" s="122"/>
      <c r="C597" s="123" t="s">
        <v>133</v>
      </c>
      <c r="D597" s="124" t="s">
        <v>134</v>
      </c>
      <c r="E597" s="124" t="s">
        <v>135</v>
      </c>
      <c r="F597" s="123" t="s">
        <v>136</v>
      </c>
      <c r="G597" s="123" t="s">
        <v>137</v>
      </c>
      <c r="H597" s="123" t="s">
        <v>138</v>
      </c>
      <c r="I597" s="123" t="s">
        <v>139</v>
      </c>
      <c r="J597" s="123" t="s">
        <v>140</v>
      </c>
      <c r="K597" s="123" t="s">
        <v>141</v>
      </c>
      <c r="L597" s="123" t="s">
        <v>142</v>
      </c>
      <c r="M597" s="123" t="s">
        <v>143</v>
      </c>
      <c r="N597" s="123" t="s">
        <v>144</v>
      </c>
      <c r="O597" s="123" t="s">
        <v>145</v>
      </c>
      <c r="P597" s="123" t="s">
        <v>146</v>
      </c>
      <c r="Q597" s="123" t="s">
        <v>147</v>
      </c>
      <c r="R597" s="123" t="s">
        <v>148</v>
      </c>
      <c r="S597" s="123" t="s">
        <v>149</v>
      </c>
      <c r="T597" s="123" t="s">
        <v>137</v>
      </c>
      <c r="U597" s="123" t="s">
        <v>138</v>
      </c>
      <c r="V597" s="123" t="s">
        <v>139</v>
      </c>
      <c r="W597" s="123" t="s">
        <v>140</v>
      </c>
      <c r="X597" s="123" t="s">
        <v>150</v>
      </c>
      <c r="Y597" s="123" t="s">
        <v>151</v>
      </c>
      <c r="Z597" s="80"/>
    </row>
    <row r="598" spans="1:28" s="19" customFormat="1" ht="15.75">
      <c r="A598" s="127" t="s">
        <v>177</v>
      </c>
      <c r="B598" s="80">
        <f aca="true" t="shared" si="61" ref="B598:B603">SUM(I598:X598)</f>
        <v>54</v>
      </c>
      <c r="C598" s="80">
        <v>54</v>
      </c>
      <c r="D598" s="80">
        <v>54</v>
      </c>
      <c r="E598" s="80">
        <v>0</v>
      </c>
      <c r="F598" s="80"/>
      <c r="G598" s="80"/>
      <c r="H598" s="80"/>
      <c r="I598" s="80">
        <v>6</v>
      </c>
      <c r="J598" s="80">
        <v>6</v>
      </c>
      <c r="K598" s="80">
        <v>2</v>
      </c>
      <c r="L598" s="80">
        <v>4</v>
      </c>
      <c r="M598" s="80">
        <v>4</v>
      </c>
      <c r="N598" s="80">
        <v>4</v>
      </c>
      <c r="O598" s="80">
        <v>4</v>
      </c>
      <c r="P598" s="80">
        <v>4</v>
      </c>
      <c r="Q598" s="80">
        <v>4</v>
      </c>
      <c r="R598" s="80">
        <v>4</v>
      </c>
      <c r="S598" s="80">
        <v>4</v>
      </c>
      <c r="T598" s="80">
        <v>4</v>
      </c>
      <c r="U598" s="80">
        <v>4</v>
      </c>
      <c r="V598" s="80"/>
      <c r="W598" s="80"/>
      <c r="X598" s="80" t="s">
        <v>158</v>
      </c>
      <c r="Y598" s="80"/>
      <c r="Z598" s="191" t="s">
        <v>153</v>
      </c>
      <c r="AA598" s="19">
        <v>20</v>
      </c>
      <c r="AB598" s="19" t="s">
        <v>231</v>
      </c>
    </row>
    <row r="599" spans="1:28" s="19" customFormat="1" ht="15.75">
      <c r="A599" s="80" t="s">
        <v>154</v>
      </c>
      <c r="B599" s="80">
        <f t="shared" si="61"/>
        <v>60</v>
      </c>
      <c r="C599" s="80">
        <v>60</v>
      </c>
      <c r="D599" s="80">
        <v>40</v>
      </c>
      <c r="E599" s="80">
        <v>20</v>
      </c>
      <c r="F599" s="80"/>
      <c r="G599" s="80"/>
      <c r="H599" s="80"/>
      <c r="I599" s="80">
        <v>4</v>
      </c>
      <c r="J599" s="80">
        <v>4</v>
      </c>
      <c r="K599" s="80">
        <v>2</v>
      </c>
      <c r="L599" s="80">
        <v>6</v>
      </c>
      <c r="M599" s="80">
        <v>4</v>
      </c>
      <c r="N599" s="80">
        <v>4</v>
      </c>
      <c r="O599" s="80">
        <v>4</v>
      </c>
      <c r="P599" s="80">
        <v>4</v>
      </c>
      <c r="Q599" s="80">
        <v>4</v>
      </c>
      <c r="R599" s="80">
        <v>4</v>
      </c>
      <c r="S599" s="80">
        <v>4</v>
      </c>
      <c r="T599" s="80">
        <v>4</v>
      </c>
      <c r="U599" s="80">
        <v>4</v>
      </c>
      <c r="V599" s="80">
        <v>4</v>
      </c>
      <c r="W599" s="80">
        <v>4</v>
      </c>
      <c r="X599" s="80"/>
      <c r="Y599" s="80"/>
      <c r="Z599" s="198" t="s">
        <v>250</v>
      </c>
      <c r="AA599" s="19">
        <v>56</v>
      </c>
      <c r="AB599" s="19" t="s">
        <v>156</v>
      </c>
    </row>
    <row r="600" spans="1:28" s="19" customFormat="1" ht="15.75">
      <c r="A600" s="80" t="s">
        <v>159</v>
      </c>
      <c r="B600" s="80">
        <f t="shared" si="61"/>
        <v>24</v>
      </c>
      <c r="C600" s="80">
        <v>24</v>
      </c>
      <c r="D600" s="80">
        <v>2</v>
      </c>
      <c r="E600" s="80">
        <v>22</v>
      </c>
      <c r="F600" s="80"/>
      <c r="G600" s="80" t="s">
        <v>304</v>
      </c>
      <c r="H600" s="80" t="s">
        <v>305</v>
      </c>
      <c r="I600" s="80">
        <v>2</v>
      </c>
      <c r="J600" s="80">
        <v>2</v>
      </c>
      <c r="K600" s="80"/>
      <c r="L600" s="80"/>
      <c r="M600" s="80">
        <v>2</v>
      </c>
      <c r="N600" s="80">
        <v>2</v>
      </c>
      <c r="O600" s="80">
        <v>2</v>
      </c>
      <c r="P600" s="80">
        <v>2</v>
      </c>
      <c r="Q600" s="80">
        <v>2</v>
      </c>
      <c r="R600" s="80">
        <v>2</v>
      </c>
      <c r="S600" s="80">
        <v>2</v>
      </c>
      <c r="T600" s="80">
        <v>2</v>
      </c>
      <c r="U600" s="80">
        <v>2</v>
      </c>
      <c r="V600" s="80">
        <v>2</v>
      </c>
      <c r="W600" s="80"/>
      <c r="X600" s="80" t="s">
        <v>163</v>
      </c>
      <c r="Y600" s="80"/>
      <c r="Z600" s="191"/>
      <c r="AA600" s="19">
        <v>111</v>
      </c>
      <c r="AB600" s="19" t="s">
        <v>152</v>
      </c>
    </row>
    <row r="601" spans="1:26" s="19" customFormat="1" ht="15.75">
      <c r="A601" s="80" t="s">
        <v>325</v>
      </c>
      <c r="B601" s="80">
        <f t="shared" si="61"/>
        <v>46</v>
      </c>
      <c r="C601" s="80">
        <v>46</v>
      </c>
      <c r="D601" s="80">
        <v>36</v>
      </c>
      <c r="E601" s="80">
        <v>10</v>
      </c>
      <c r="F601" s="80"/>
      <c r="G601" s="80" t="s">
        <v>306</v>
      </c>
      <c r="H601" s="80" t="s">
        <v>307</v>
      </c>
      <c r="I601" s="80">
        <v>4</v>
      </c>
      <c r="J601" s="80">
        <v>4</v>
      </c>
      <c r="K601" s="80"/>
      <c r="L601" s="80">
        <v>4</v>
      </c>
      <c r="M601" s="80">
        <v>4</v>
      </c>
      <c r="N601" s="80">
        <v>4</v>
      </c>
      <c r="O601" s="80">
        <v>4</v>
      </c>
      <c r="P601" s="80">
        <v>4</v>
      </c>
      <c r="Q601" s="80">
        <v>4</v>
      </c>
      <c r="R601" s="80">
        <v>4</v>
      </c>
      <c r="S601" s="80">
        <v>4</v>
      </c>
      <c r="T601" s="80">
        <v>4</v>
      </c>
      <c r="U601" s="80">
        <v>2</v>
      </c>
      <c r="V601" s="80"/>
      <c r="W601" s="80"/>
      <c r="X601" s="80"/>
      <c r="Y601" s="80"/>
      <c r="Z601" s="191"/>
    </row>
    <row r="602" spans="1:28" s="19" customFormat="1" ht="15.75">
      <c r="A602" s="80" t="s">
        <v>320</v>
      </c>
      <c r="B602" s="80">
        <f t="shared" si="61"/>
        <v>54</v>
      </c>
      <c r="C602" s="80">
        <v>54</v>
      </c>
      <c r="D602" s="80">
        <v>46</v>
      </c>
      <c r="E602" s="80">
        <v>8</v>
      </c>
      <c r="F602" s="80"/>
      <c r="G602" s="80" t="s">
        <v>309</v>
      </c>
      <c r="H602" s="80" t="s">
        <v>310</v>
      </c>
      <c r="I602" s="80">
        <v>4</v>
      </c>
      <c r="J602" s="80">
        <v>6</v>
      </c>
      <c r="K602" s="80"/>
      <c r="L602" s="80">
        <v>4</v>
      </c>
      <c r="M602" s="80">
        <v>4</v>
      </c>
      <c r="N602" s="80">
        <v>4</v>
      </c>
      <c r="O602" s="80">
        <v>4</v>
      </c>
      <c r="P602" s="80">
        <v>4</v>
      </c>
      <c r="Q602" s="80">
        <v>4</v>
      </c>
      <c r="R602" s="80">
        <v>4</v>
      </c>
      <c r="S602" s="80">
        <v>4</v>
      </c>
      <c r="T602" s="80">
        <v>4</v>
      </c>
      <c r="U602" s="80">
        <v>4</v>
      </c>
      <c r="V602" s="80">
        <v>4</v>
      </c>
      <c r="W602" s="80"/>
      <c r="X602" s="80" t="s">
        <v>168</v>
      </c>
      <c r="Y602" s="80"/>
      <c r="Z602" s="191" t="s">
        <v>153</v>
      </c>
      <c r="AA602" s="19">
        <v>36</v>
      </c>
      <c r="AB602" s="19" t="s">
        <v>227</v>
      </c>
    </row>
    <row r="603" spans="1:28" s="19" customFormat="1" ht="15.75">
      <c r="A603" s="80" t="s">
        <v>313</v>
      </c>
      <c r="B603" s="80">
        <f t="shared" si="61"/>
        <v>38</v>
      </c>
      <c r="C603" s="80">
        <v>38</v>
      </c>
      <c r="D603" s="80">
        <v>30</v>
      </c>
      <c r="E603" s="80">
        <v>8</v>
      </c>
      <c r="F603" s="80"/>
      <c r="G603" s="80"/>
      <c r="H603" s="80"/>
      <c r="I603" s="80"/>
      <c r="J603" s="80"/>
      <c r="K603" s="80"/>
      <c r="L603" s="80">
        <v>4</v>
      </c>
      <c r="M603" s="80">
        <v>4</v>
      </c>
      <c r="N603" s="80">
        <v>4</v>
      </c>
      <c r="O603" s="80">
        <v>4</v>
      </c>
      <c r="P603" s="80">
        <v>4</v>
      </c>
      <c r="Q603" s="80">
        <v>4</v>
      </c>
      <c r="R603" s="80">
        <v>4</v>
      </c>
      <c r="S603" s="80">
        <v>4</v>
      </c>
      <c r="T603" s="80">
        <v>4</v>
      </c>
      <c r="U603" s="80">
        <v>2</v>
      </c>
      <c r="V603" s="80"/>
      <c r="W603" s="80"/>
      <c r="X603" s="80"/>
      <c r="Y603" s="80"/>
      <c r="Z603" s="191" t="s">
        <v>153</v>
      </c>
      <c r="AA603" s="19">
        <v>50</v>
      </c>
      <c r="AB603" s="19" t="s">
        <v>157</v>
      </c>
    </row>
    <row r="604" spans="1:26" s="19" customFormat="1" ht="14.25">
      <c r="A604" s="247" t="s">
        <v>314</v>
      </c>
      <c r="B604" s="80">
        <v>18</v>
      </c>
      <c r="C604" s="80">
        <v>18</v>
      </c>
      <c r="D604" s="80">
        <v>18</v>
      </c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 t="s">
        <v>172</v>
      </c>
      <c r="Y604" s="80"/>
      <c r="Z604" s="126"/>
    </row>
    <row r="605" spans="1:28" s="169" customFormat="1" ht="18" customHeight="1">
      <c r="A605" s="80" t="s">
        <v>316</v>
      </c>
      <c r="B605" s="80">
        <f>SUM(I605:X605)</f>
        <v>16</v>
      </c>
      <c r="C605" s="80">
        <v>16</v>
      </c>
      <c r="D605" s="80">
        <v>16</v>
      </c>
      <c r="E605" s="80"/>
      <c r="F605" s="80"/>
      <c r="G605" s="80"/>
      <c r="H605" s="80"/>
      <c r="I605" s="80">
        <v>4</v>
      </c>
      <c r="J605" s="80">
        <v>4</v>
      </c>
      <c r="K605" s="80"/>
      <c r="L605" s="80">
        <v>4</v>
      </c>
      <c r="M605" s="80">
        <v>4</v>
      </c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198" t="s">
        <v>330</v>
      </c>
      <c r="AA605" s="19"/>
      <c r="AB605" s="19"/>
    </row>
    <row r="606" spans="1:26" s="19" customFormat="1" ht="14.25">
      <c r="A606" s="80"/>
      <c r="B606" s="80"/>
      <c r="C606" s="80"/>
      <c r="D606" s="210"/>
      <c r="E606" s="21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126"/>
    </row>
    <row r="607" spans="1:26" s="19" customFormat="1" ht="14.2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221"/>
      <c r="Y607" s="80"/>
      <c r="Z607" s="126"/>
    </row>
    <row r="608" spans="1:26" s="19" customFormat="1" ht="14.25">
      <c r="A608" s="80"/>
      <c r="B608" s="80"/>
      <c r="C608" s="80"/>
      <c r="D608" s="80"/>
      <c r="E608" s="80"/>
      <c r="F608" s="212" t="s">
        <v>296</v>
      </c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3"/>
      <c r="R608" s="213"/>
      <c r="S608" s="213"/>
      <c r="T608" s="213"/>
      <c r="U608" s="213"/>
      <c r="V608" s="213"/>
      <c r="W608" s="213"/>
      <c r="X608" s="213"/>
      <c r="Y608" s="216"/>
      <c r="Z608" s="126"/>
    </row>
    <row r="609" spans="1:26" s="19" customFormat="1" ht="14.25">
      <c r="A609" s="80"/>
      <c r="B609" s="80"/>
      <c r="C609" s="80"/>
      <c r="D609" s="80"/>
      <c r="E609" s="80"/>
      <c r="F609" s="80"/>
      <c r="G609" s="80"/>
      <c r="H609" s="80"/>
      <c r="I609" s="80"/>
      <c r="J609" s="202"/>
      <c r="K609" s="132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126"/>
    </row>
    <row r="610" spans="1:26" s="19" customFormat="1" ht="14.25">
      <c r="A610" s="80"/>
      <c r="B610" s="80">
        <f>SUM(B598:B609)</f>
        <v>310</v>
      </c>
      <c r="C610" s="80">
        <f>SUM(C598:C609)</f>
        <v>310</v>
      </c>
      <c r="D610" s="80">
        <f aca="true" t="shared" si="62" ref="D610:X610">SUM(D598:D609)</f>
        <v>242</v>
      </c>
      <c r="E610" s="80">
        <f t="shared" si="62"/>
        <v>68</v>
      </c>
      <c r="F610" s="80">
        <v>6</v>
      </c>
      <c r="G610" s="80">
        <v>6</v>
      </c>
      <c r="H610" s="80">
        <v>6</v>
      </c>
      <c r="I610" s="80">
        <f t="shared" si="62"/>
        <v>24</v>
      </c>
      <c r="J610" s="80">
        <f t="shared" si="62"/>
        <v>26</v>
      </c>
      <c r="K610" s="80">
        <f t="shared" si="62"/>
        <v>4</v>
      </c>
      <c r="L610" s="80">
        <f t="shared" si="62"/>
        <v>26</v>
      </c>
      <c r="M610" s="80">
        <f t="shared" si="62"/>
        <v>26</v>
      </c>
      <c r="N610" s="80">
        <f t="shared" si="62"/>
        <v>22</v>
      </c>
      <c r="O610" s="80">
        <f t="shared" si="62"/>
        <v>22</v>
      </c>
      <c r="P610" s="80">
        <f t="shared" si="62"/>
        <v>22</v>
      </c>
      <c r="Q610" s="80">
        <f t="shared" si="62"/>
        <v>22</v>
      </c>
      <c r="R610" s="80">
        <f t="shared" si="62"/>
        <v>22</v>
      </c>
      <c r="S610" s="80">
        <f t="shared" si="62"/>
        <v>22</v>
      </c>
      <c r="T610" s="80">
        <f t="shared" si="62"/>
        <v>22</v>
      </c>
      <c r="U610" s="80">
        <f t="shared" si="62"/>
        <v>18</v>
      </c>
      <c r="V610" s="80">
        <f t="shared" si="62"/>
        <v>10</v>
      </c>
      <c r="W610" s="80">
        <f t="shared" si="62"/>
        <v>4</v>
      </c>
      <c r="X610" s="80">
        <f t="shared" si="62"/>
        <v>0</v>
      </c>
      <c r="Y610" s="80"/>
      <c r="Z610" s="80"/>
    </row>
    <row r="611" spans="1:26" s="19" customFormat="1" ht="14.25">
      <c r="A611" s="129" t="s">
        <v>175</v>
      </c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3" spans="1:26" s="19" customFormat="1" ht="45" customHeight="1">
      <c r="A613" s="107" t="s">
        <v>123</v>
      </c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spans="1:27" s="19" customFormat="1" ht="34.5" customHeight="1">
      <c r="A614" s="108" t="s">
        <v>339</v>
      </c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</row>
    <row r="615" spans="1:26" s="19" customFormat="1" ht="37.5" customHeight="1">
      <c r="A615" s="109" t="s">
        <v>273</v>
      </c>
      <c r="B615" s="110"/>
      <c r="C615" s="111"/>
      <c r="D615" s="112"/>
      <c r="E615" s="113"/>
      <c r="F615" s="114" t="s">
        <v>236</v>
      </c>
      <c r="G615" s="114"/>
      <c r="H615" s="114"/>
      <c r="I615" s="114"/>
      <c r="J615" s="114"/>
      <c r="K615" s="137" t="s">
        <v>127</v>
      </c>
      <c r="L615" s="138"/>
      <c r="M615" s="138"/>
      <c r="N615" s="138"/>
      <c r="O615" s="137" t="s">
        <v>237</v>
      </c>
      <c r="P615" s="138"/>
      <c r="Q615" s="138"/>
      <c r="R615" s="138"/>
      <c r="S615" s="114" t="s">
        <v>129</v>
      </c>
      <c r="T615" s="114"/>
      <c r="U615" s="114"/>
      <c r="V615" s="114"/>
      <c r="W615" s="114"/>
      <c r="X615" s="138" t="s">
        <v>130</v>
      </c>
      <c r="Y615" s="152"/>
      <c r="Z615" s="80" t="s">
        <v>131</v>
      </c>
    </row>
    <row r="616" spans="1:26" s="19" customFormat="1" ht="24.75" customHeight="1">
      <c r="A616" s="115"/>
      <c r="B616" s="116"/>
      <c r="C616" s="117"/>
      <c r="D616" s="118"/>
      <c r="E616" s="119"/>
      <c r="F616" s="120">
        <v>1</v>
      </c>
      <c r="G616" s="120">
        <v>2</v>
      </c>
      <c r="H616" s="120">
        <v>3</v>
      </c>
      <c r="I616" s="120">
        <v>4</v>
      </c>
      <c r="J616" s="120">
        <v>5</v>
      </c>
      <c r="K616" s="123">
        <v>6</v>
      </c>
      <c r="L616" s="123">
        <v>7</v>
      </c>
      <c r="M616" s="123">
        <v>8</v>
      </c>
      <c r="N616" s="123">
        <v>9</v>
      </c>
      <c r="O616" s="123">
        <v>10</v>
      </c>
      <c r="P616" s="123">
        <v>11</v>
      </c>
      <c r="Q616" s="123">
        <v>12</v>
      </c>
      <c r="R616" s="123">
        <v>13</v>
      </c>
      <c r="S616" s="120">
        <v>14</v>
      </c>
      <c r="T616" s="120">
        <v>15</v>
      </c>
      <c r="U616" s="120">
        <v>16</v>
      </c>
      <c r="V616" s="120">
        <v>17</v>
      </c>
      <c r="W616" s="120">
        <v>18</v>
      </c>
      <c r="X616" s="123">
        <v>19</v>
      </c>
      <c r="Y616" s="123" t="s">
        <v>132</v>
      </c>
      <c r="Z616" s="80"/>
    </row>
    <row r="617" spans="1:26" s="19" customFormat="1" ht="67.5" customHeight="1">
      <c r="A617" s="121"/>
      <c r="B617" s="122"/>
      <c r="C617" s="123" t="s">
        <v>133</v>
      </c>
      <c r="D617" s="124" t="s">
        <v>134</v>
      </c>
      <c r="E617" s="124" t="s">
        <v>135</v>
      </c>
      <c r="F617" s="123" t="s">
        <v>136</v>
      </c>
      <c r="G617" s="123" t="s">
        <v>137</v>
      </c>
      <c r="H617" s="123" t="s">
        <v>138</v>
      </c>
      <c r="I617" s="123" t="s">
        <v>139</v>
      </c>
      <c r="J617" s="123" t="s">
        <v>140</v>
      </c>
      <c r="K617" s="123" t="s">
        <v>141</v>
      </c>
      <c r="L617" s="123" t="s">
        <v>142</v>
      </c>
      <c r="M617" s="123" t="s">
        <v>143</v>
      </c>
      <c r="N617" s="123" t="s">
        <v>144</v>
      </c>
      <c r="O617" s="123" t="s">
        <v>145</v>
      </c>
      <c r="P617" s="123" t="s">
        <v>146</v>
      </c>
      <c r="Q617" s="123" t="s">
        <v>147</v>
      </c>
      <c r="R617" s="123" t="s">
        <v>148</v>
      </c>
      <c r="S617" s="123" t="s">
        <v>149</v>
      </c>
      <c r="T617" s="123" t="s">
        <v>137</v>
      </c>
      <c r="U617" s="123" t="s">
        <v>138</v>
      </c>
      <c r="V617" s="123" t="s">
        <v>139</v>
      </c>
      <c r="W617" s="123" t="s">
        <v>140</v>
      </c>
      <c r="X617" s="123" t="s">
        <v>150</v>
      </c>
      <c r="Y617" s="123" t="s">
        <v>151</v>
      </c>
      <c r="Z617" s="80"/>
    </row>
    <row r="618" spans="1:28" s="19" customFormat="1" ht="21.75" customHeight="1">
      <c r="A618" s="127" t="s">
        <v>177</v>
      </c>
      <c r="B618" s="80">
        <f aca="true" t="shared" si="63" ref="B618:B624">SUM(I618:X618)</f>
        <v>54</v>
      </c>
      <c r="C618" s="80">
        <v>54</v>
      </c>
      <c r="D618" s="80">
        <v>54</v>
      </c>
      <c r="E618" s="80">
        <v>0</v>
      </c>
      <c r="F618" s="80"/>
      <c r="G618" s="80"/>
      <c r="H618" s="80"/>
      <c r="I618" s="80">
        <v>4</v>
      </c>
      <c r="J618" s="80">
        <v>4</v>
      </c>
      <c r="K618" s="80"/>
      <c r="L618" s="80">
        <v>4</v>
      </c>
      <c r="M618" s="80">
        <v>4</v>
      </c>
      <c r="N618" s="80">
        <v>4</v>
      </c>
      <c r="O618" s="80">
        <v>4</v>
      </c>
      <c r="P618" s="80">
        <v>4</v>
      </c>
      <c r="Q618" s="80">
        <v>4</v>
      </c>
      <c r="R618" s="80">
        <v>4</v>
      </c>
      <c r="S618" s="80">
        <v>4</v>
      </c>
      <c r="T618" s="80">
        <v>4</v>
      </c>
      <c r="U618" s="80">
        <v>4</v>
      </c>
      <c r="V618" s="80">
        <v>6</v>
      </c>
      <c r="W618" s="80"/>
      <c r="X618" s="80" t="s">
        <v>158</v>
      </c>
      <c r="Y618" s="80"/>
      <c r="Z618" s="191" t="s">
        <v>153</v>
      </c>
      <c r="AA618" s="19">
        <v>20</v>
      </c>
      <c r="AB618" s="19" t="s">
        <v>231</v>
      </c>
    </row>
    <row r="619" spans="1:28" s="169" customFormat="1" ht="18" customHeight="1">
      <c r="A619" s="80" t="s">
        <v>154</v>
      </c>
      <c r="B619" s="80">
        <f t="shared" si="63"/>
        <v>60</v>
      </c>
      <c r="C619" s="80">
        <v>60</v>
      </c>
      <c r="D619" s="80">
        <v>40</v>
      </c>
      <c r="E619" s="80">
        <v>20</v>
      </c>
      <c r="F619" s="80"/>
      <c r="G619" s="80"/>
      <c r="H619" s="80"/>
      <c r="I619" s="80">
        <v>4</v>
      </c>
      <c r="J619" s="80">
        <v>4</v>
      </c>
      <c r="K619" s="80"/>
      <c r="L619" s="80">
        <v>4</v>
      </c>
      <c r="M619" s="80">
        <v>4</v>
      </c>
      <c r="N619" s="80">
        <v>4</v>
      </c>
      <c r="O619" s="80">
        <v>4</v>
      </c>
      <c r="P619" s="80">
        <v>4</v>
      </c>
      <c r="Q619" s="80">
        <v>4</v>
      </c>
      <c r="R619" s="80">
        <v>4</v>
      </c>
      <c r="S619" s="80">
        <v>4</v>
      </c>
      <c r="T619" s="80">
        <v>4</v>
      </c>
      <c r="U619" s="80">
        <v>6</v>
      </c>
      <c r="V619" s="80">
        <v>6</v>
      </c>
      <c r="W619" s="80">
        <v>4</v>
      </c>
      <c r="X619" s="80"/>
      <c r="Y619" s="80"/>
      <c r="Z619" s="198" t="s">
        <v>250</v>
      </c>
      <c r="AA619" s="19">
        <v>56</v>
      </c>
      <c r="AB619" s="19" t="s">
        <v>156</v>
      </c>
    </row>
    <row r="620" spans="1:28" s="169" customFormat="1" ht="18" customHeight="1">
      <c r="A620" s="80" t="s">
        <v>159</v>
      </c>
      <c r="B620" s="80">
        <f t="shared" si="63"/>
        <v>24</v>
      </c>
      <c r="C620" s="80">
        <v>24</v>
      </c>
      <c r="D620" s="80">
        <v>0</v>
      </c>
      <c r="E620" s="80">
        <v>24</v>
      </c>
      <c r="F620" s="80"/>
      <c r="G620" s="80" t="s">
        <v>304</v>
      </c>
      <c r="H620" s="80" t="s">
        <v>305</v>
      </c>
      <c r="I620" s="80">
        <v>2</v>
      </c>
      <c r="J620" s="80">
        <v>2</v>
      </c>
      <c r="K620" s="80"/>
      <c r="L620" s="80">
        <v>2</v>
      </c>
      <c r="M620" s="80">
        <v>2</v>
      </c>
      <c r="N620" s="80">
        <v>2</v>
      </c>
      <c r="O620" s="80">
        <v>2</v>
      </c>
      <c r="P620" s="80">
        <v>2</v>
      </c>
      <c r="Q620" s="80">
        <v>2</v>
      </c>
      <c r="R620" s="80">
        <v>2</v>
      </c>
      <c r="S620" s="80">
        <v>2</v>
      </c>
      <c r="T620" s="80">
        <v>2</v>
      </c>
      <c r="U620" s="80">
        <v>2</v>
      </c>
      <c r="V620" s="80"/>
      <c r="W620" s="80"/>
      <c r="X620" s="80" t="s">
        <v>163</v>
      </c>
      <c r="Y620" s="80"/>
      <c r="Z620" s="198" t="s">
        <v>340</v>
      </c>
      <c r="AA620" s="19">
        <v>111</v>
      </c>
      <c r="AB620" s="19" t="s">
        <v>152</v>
      </c>
    </row>
    <row r="621" spans="1:28" s="169" customFormat="1" ht="18" customHeight="1">
      <c r="A621" s="80" t="s">
        <v>316</v>
      </c>
      <c r="B621" s="80">
        <f t="shared" si="63"/>
        <v>16</v>
      </c>
      <c r="C621" s="80">
        <v>16</v>
      </c>
      <c r="D621" s="80">
        <v>16</v>
      </c>
      <c r="E621" s="80"/>
      <c r="F621" s="80"/>
      <c r="G621" s="80" t="s">
        <v>306</v>
      </c>
      <c r="H621" s="80" t="s">
        <v>307</v>
      </c>
      <c r="I621" s="80">
        <v>2</v>
      </c>
      <c r="J621" s="80">
        <v>2</v>
      </c>
      <c r="K621" s="80">
        <v>2</v>
      </c>
      <c r="L621" s="80">
        <v>2</v>
      </c>
      <c r="M621" s="80">
        <v>2</v>
      </c>
      <c r="N621" s="80">
        <v>2</v>
      </c>
      <c r="O621" s="80">
        <v>2</v>
      </c>
      <c r="P621" s="80">
        <v>2</v>
      </c>
      <c r="Q621" s="80"/>
      <c r="R621" s="80"/>
      <c r="S621" s="80"/>
      <c r="T621" s="80"/>
      <c r="U621" s="80"/>
      <c r="V621" s="80"/>
      <c r="W621" s="80"/>
      <c r="X621" s="80"/>
      <c r="Y621" s="80"/>
      <c r="Z621" s="198" t="s">
        <v>330</v>
      </c>
      <c r="AA621" s="19"/>
      <c r="AB621" s="19"/>
    </row>
    <row r="622" spans="1:28" s="169" customFormat="1" ht="18" customHeight="1">
      <c r="A622" s="80" t="s">
        <v>320</v>
      </c>
      <c r="B622" s="80">
        <f t="shared" si="63"/>
        <v>54</v>
      </c>
      <c r="C622" s="80">
        <v>54</v>
      </c>
      <c r="D622" s="80">
        <v>46</v>
      </c>
      <c r="E622" s="80">
        <v>8</v>
      </c>
      <c r="F622" s="80"/>
      <c r="G622" s="80" t="s">
        <v>309</v>
      </c>
      <c r="H622" s="80" t="s">
        <v>310</v>
      </c>
      <c r="I622" s="80">
        <v>2</v>
      </c>
      <c r="J622" s="80">
        <v>4</v>
      </c>
      <c r="K622" s="80"/>
      <c r="L622" s="80">
        <v>4</v>
      </c>
      <c r="M622" s="80">
        <v>4</v>
      </c>
      <c r="N622" s="80">
        <v>4</v>
      </c>
      <c r="O622" s="80">
        <v>4</v>
      </c>
      <c r="P622" s="80">
        <v>4</v>
      </c>
      <c r="Q622" s="80">
        <v>4</v>
      </c>
      <c r="R622" s="80">
        <v>4</v>
      </c>
      <c r="S622" s="80">
        <v>4</v>
      </c>
      <c r="T622" s="80">
        <v>4</v>
      </c>
      <c r="U622" s="80">
        <v>4</v>
      </c>
      <c r="V622" s="80">
        <v>4</v>
      </c>
      <c r="W622" s="80">
        <v>4</v>
      </c>
      <c r="X622" s="80" t="s">
        <v>168</v>
      </c>
      <c r="Y622" s="80"/>
      <c r="Z622" s="191" t="s">
        <v>153</v>
      </c>
      <c r="AA622" s="19"/>
      <c r="AB622" s="19"/>
    </row>
    <row r="623" spans="1:26" s="19" customFormat="1" ht="18" customHeight="1">
      <c r="A623" s="80" t="s">
        <v>181</v>
      </c>
      <c r="B623" s="80">
        <f t="shared" si="63"/>
        <v>80</v>
      </c>
      <c r="C623" s="80">
        <v>80</v>
      </c>
      <c r="D623" s="80">
        <v>46</v>
      </c>
      <c r="E623" s="80">
        <v>34</v>
      </c>
      <c r="F623" s="80"/>
      <c r="G623" s="80"/>
      <c r="H623" s="80"/>
      <c r="I623" s="80">
        <v>8</v>
      </c>
      <c r="J623" s="80">
        <v>8</v>
      </c>
      <c r="K623" s="80">
        <v>2</v>
      </c>
      <c r="L623" s="80">
        <v>8</v>
      </c>
      <c r="M623" s="80">
        <v>6</v>
      </c>
      <c r="N623" s="80">
        <v>6</v>
      </c>
      <c r="O623" s="80">
        <v>6</v>
      </c>
      <c r="P623" s="80">
        <v>6</v>
      </c>
      <c r="Q623" s="80">
        <v>6</v>
      </c>
      <c r="R623" s="80">
        <v>6</v>
      </c>
      <c r="S623" s="80">
        <v>6</v>
      </c>
      <c r="T623" s="80">
        <v>6</v>
      </c>
      <c r="U623" s="80">
        <v>4</v>
      </c>
      <c r="V623" s="80">
        <v>2</v>
      </c>
      <c r="W623" s="80"/>
      <c r="X623" s="80"/>
      <c r="Y623" s="80"/>
      <c r="Z623" s="191" t="s">
        <v>153</v>
      </c>
    </row>
    <row r="624" spans="1:26" s="19" customFormat="1" ht="18" customHeight="1">
      <c r="A624" s="80" t="s">
        <v>179</v>
      </c>
      <c r="B624" s="80">
        <f t="shared" si="63"/>
        <v>54</v>
      </c>
      <c r="C624" s="80">
        <v>54</v>
      </c>
      <c r="D624" s="80">
        <v>30</v>
      </c>
      <c r="E624" s="80">
        <v>24</v>
      </c>
      <c r="F624" s="80"/>
      <c r="G624" s="80"/>
      <c r="H624" s="80"/>
      <c r="I624" s="80"/>
      <c r="J624" s="80"/>
      <c r="K624" s="80"/>
      <c r="L624" s="80">
        <v>4</v>
      </c>
      <c r="M624" s="80">
        <v>4</v>
      </c>
      <c r="N624" s="80">
        <v>4</v>
      </c>
      <c r="O624" s="80">
        <v>4</v>
      </c>
      <c r="P624" s="80">
        <v>4</v>
      </c>
      <c r="Q624" s="80">
        <v>4</v>
      </c>
      <c r="R624" s="80">
        <v>4</v>
      </c>
      <c r="S624" s="80">
        <v>6</v>
      </c>
      <c r="T624" s="80">
        <v>6</v>
      </c>
      <c r="U624" s="80">
        <v>6</v>
      </c>
      <c r="V624" s="80">
        <v>6</v>
      </c>
      <c r="W624" s="80">
        <v>2</v>
      </c>
      <c r="X624" s="80" t="s">
        <v>172</v>
      </c>
      <c r="Y624" s="80"/>
      <c r="Z624" s="191" t="s">
        <v>153</v>
      </c>
    </row>
    <row r="625" spans="1:26" s="19" customFormat="1" ht="18" customHeight="1">
      <c r="A625" s="80" t="s">
        <v>314</v>
      </c>
      <c r="B625" s="80">
        <v>18</v>
      </c>
      <c r="C625" s="80">
        <v>18</v>
      </c>
      <c r="D625" s="80">
        <v>18</v>
      </c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221"/>
      <c r="Y625" s="80"/>
      <c r="Z625" s="126"/>
    </row>
    <row r="626" spans="1:26" s="19" customFormat="1" ht="18" customHeight="1">
      <c r="A626" s="80"/>
      <c r="B626" s="80"/>
      <c r="C626" s="80"/>
      <c r="D626" s="80"/>
      <c r="E626" s="80"/>
      <c r="F626" s="212" t="s">
        <v>296</v>
      </c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  <c r="R626" s="213"/>
      <c r="S626" s="213"/>
      <c r="T626" s="213"/>
      <c r="U626" s="213"/>
      <c r="V626" s="213"/>
      <c r="W626" s="213"/>
      <c r="X626" s="213"/>
      <c r="Y626" s="216"/>
      <c r="Z626" s="126"/>
    </row>
    <row r="627" spans="1:26" s="19" customFormat="1" ht="18" customHeight="1">
      <c r="A627" s="80"/>
      <c r="B627" s="80"/>
      <c r="C627" s="80"/>
      <c r="D627" s="210"/>
      <c r="E627" s="21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221"/>
      <c r="Y627" s="80"/>
      <c r="Z627" s="126"/>
    </row>
    <row r="628" spans="1:26" s="19" customFormat="1" ht="18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126"/>
    </row>
    <row r="629" spans="1:26" s="19" customFormat="1" ht="18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202"/>
      <c r="K629" s="132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126"/>
    </row>
    <row r="630" spans="1:26" s="19" customFormat="1" ht="18" customHeight="1">
      <c r="A630" s="80"/>
      <c r="B630" s="80">
        <f aca="true" t="shared" si="64" ref="B630:X630">SUM(B618:B629)</f>
        <v>360</v>
      </c>
      <c r="C630" s="80">
        <f t="shared" si="64"/>
        <v>360</v>
      </c>
      <c r="D630" s="80">
        <f t="shared" si="64"/>
        <v>250</v>
      </c>
      <c r="E630" s="80">
        <f t="shared" si="64"/>
        <v>110</v>
      </c>
      <c r="F630" s="80">
        <f t="shared" si="64"/>
        <v>0</v>
      </c>
      <c r="G630" s="80">
        <f t="shared" si="64"/>
        <v>0</v>
      </c>
      <c r="H630" s="80">
        <f t="shared" si="64"/>
        <v>0</v>
      </c>
      <c r="I630" s="80">
        <f t="shared" si="64"/>
        <v>22</v>
      </c>
      <c r="J630" s="80">
        <f t="shared" si="64"/>
        <v>24</v>
      </c>
      <c r="K630" s="80">
        <f t="shared" si="64"/>
        <v>4</v>
      </c>
      <c r="L630" s="80">
        <f t="shared" si="64"/>
        <v>28</v>
      </c>
      <c r="M630" s="80">
        <f t="shared" si="64"/>
        <v>26</v>
      </c>
      <c r="N630" s="80">
        <f t="shared" si="64"/>
        <v>26</v>
      </c>
      <c r="O630" s="80">
        <f t="shared" si="64"/>
        <v>26</v>
      </c>
      <c r="P630" s="80">
        <f t="shared" si="64"/>
        <v>26</v>
      </c>
      <c r="Q630" s="80">
        <f t="shared" si="64"/>
        <v>24</v>
      </c>
      <c r="R630" s="80">
        <f t="shared" si="64"/>
        <v>24</v>
      </c>
      <c r="S630" s="80">
        <f t="shared" si="64"/>
        <v>26</v>
      </c>
      <c r="T630" s="80">
        <f t="shared" si="64"/>
        <v>26</v>
      </c>
      <c r="U630" s="80">
        <f t="shared" si="64"/>
        <v>26</v>
      </c>
      <c r="V630" s="80">
        <f t="shared" si="64"/>
        <v>24</v>
      </c>
      <c r="W630" s="80">
        <f t="shared" si="64"/>
        <v>10</v>
      </c>
      <c r="X630" s="80">
        <f t="shared" si="64"/>
        <v>0</v>
      </c>
      <c r="Y630" s="80"/>
      <c r="Z630" s="80"/>
    </row>
    <row r="631" spans="1:26" s="19" customFormat="1" ht="18" customHeight="1">
      <c r="A631" s="129" t="s">
        <v>175</v>
      </c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</sheetData>
  <sheetProtection/>
  <mergeCells count="314">
    <mergeCell ref="A1:Z1"/>
    <mergeCell ref="A2:AB2"/>
    <mergeCell ref="F3:J3"/>
    <mergeCell ref="K3:N3"/>
    <mergeCell ref="O3:R3"/>
    <mergeCell ref="S3:W3"/>
    <mergeCell ref="X3:Y3"/>
    <mergeCell ref="A19:Z19"/>
    <mergeCell ref="A23:Z23"/>
    <mergeCell ref="A24:AA24"/>
    <mergeCell ref="F25:J25"/>
    <mergeCell ref="K25:N25"/>
    <mergeCell ref="O25:R25"/>
    <mergeCell ref="S25:W25"/>
    <mergeCell ref="X25:Y25"/>
    <mergeCell ref="A45:Z45"/>
    <mergeCell ref="A47:Z47"/>
    <mergeCell ref="F49:J49"/>
    <mergeCell ref="K49:N49"/>
    <mergeCell ref="O49:R49"/>
    <mergeCell ref="S49:W49"/>
    <mergeCell ref="X49:Y49"/>
    <mergeCell ref="A66:Z66"/>
    <mergeCell ref="A68:Z68"/>
    <mergeCell ref="A69:AB69"/>
    <mergeCell ref="F70:J70"/>
    <mergeCell ref="K70:N70"/>
    <mergeCell ref="O70:R70"/>
    <mergeCell ref="S70:W70"/>
    <mergeCell ref="X70:Y70"/>
    <mergeCell ref="A86:Z86"/>
    <mergeCell ref="A90:Z90"/>
    <mergeCell ref="F92:J92"/>
    <mergeCell ref="K92:N92"/>
    <mergeCell ref="O92:R92"/>
    <mergeCell ref="S92:W92"/>
    <mergeCell ref="X92:Y92"/>
    <mergeCell ref="A107:Z107"/>
    <mergeCell ref="A109:Z109"/>
    <mergeCell ref="F111:J111"/>
    <mergeCell ref="K111:N111"/>
    <mergeCell ref="O111:R111"/>
    <mergeCell ref="S111:W111"/>
    <mergeCell ref="X111:Y111"/>
    <mergeCell ref="A125:Z125"/>
    <mergeCell ref="A127:Z127"/>
    <mergeCell ref="A128:Z128"/>
    <mergeCell ref="F129:J129"/>
    <mergeCell ref="K129:N129"/>
    <mergeCell ref="O129:R129"/>
    <mergeCell ref="S129:W129"/>
    <mergeCell ref="X129:Y129"/>
    <mergeCell ref="A142:Z142"/>
    <mergeCell ref="A144:Z144"/>
    <mergeCell ref="F146:J146"/>
    <mergeCell ref="K146:N146"/>
    <mergeCell ref="O146:R146"/>
    <mergeCell ref="S146:W146"/>
    <mergeCell ref="X146:Y146"/>
    <mergeCell ref="A159:Z159"/>
    <mergeCell ref="A162:Z162"/>
    <mergeCell ref="F164:J164"/>
    <mergeCell ref="K164:N164"/>
    <mergeCell ref="O164:R164"/>
    <mergeCell ref="S164:W164"/>
    <mergeCell ref="X164:Y164"/>
    <mergeCell ref="A178:Z178"/>
    <mergeCell ref="A180:Z180"/>
    <mergeCell ref="F182:J182"/>
    <mergeCell ref="K182:N182"/>
    <mergeCell ref="O182:R182"/>
    <mergeCell ref="S182:W182"/>
    <mergeCell ref="X182:Y182"/>
    <mergeCell ref="A196:Z196"/>
    <mergeCell ref="A200:Z200"/>
    <mergeCell ref="F202:J202"/>
    <mergeCell ref="K202:N202"/>
    <mergeCell ref="O202:R202"/>
    <mergeCell ref="S202:W202"/>
    <mergeCell ref="X202:Y202"/>
    <mergeCell ref="A215:Z215"/>
    <mergeCell ref="A218:Z218"/>
    <mergeCell ref="F220:J220"/>
    <mergeCell ref="K220:N220"/>
    <mergeCell ref="O220:R220"/>
    <mergeCell ref="S220:W220"/>
    <mergeCell ref="X220:Y220"/>
    <mergeCell ref="A233:Z233"/>
    <mergeCell ref="A237:Z237"/>
    <mergeCell ref="F239:J239"/>
    <mergeCell ref="K239:N239"/>
    <mergeCell ref="O239:R239"/>
    <mergeCell ref="S239:W239"/>
    <mergeCell ref="X239:Y239"/>
    <mergeCell ref="F253:Y253"/>
    <mergeCell ref="A256:Z256"/>
    <mergeCell ref="A258:Z258"/>
    <mergeCell ref="A259:Z259"/>
    <mergeCell ref="F260:J260"/>
    <mergeCell ref="K260:N260"/>
    <mergeCell ref="O260:R260"/>
    <mergeCell ref="S260:W260"/>
    <mergeCell ref="X260:Y260"/>
    <mergeCell ref="F274:Y274"/>
    <mergeCell ref="A277:Z277"/>
    <mergeCell ref="A279:Z279"/>
    <mergeCell ref="A280:Z280"/>
    <mergeCell ref="F281:J281"/>
    <mergeCell ref="K281:N281"/>
    <mergeCell ref="O281:R281"/>
    <mergeCell ref="S281:W281"/>
    <mergeCell ref="X281:Y281"/>
    <mergeCell ref="G295:Y295"/>
    <mergeCell ref="A297:Z297"/>
    <mergeCell ref="A299:Z299"/>
    <mergeCell ref="A300:Z300"/>
    <mergeCell ref="F301:J301"/>
    <mergeCell ref="K301:N301"/>
    <mergeCell ref="O301:R301"/>
    <mergeCell ref="S301:W301"/>
    <mergeCell ref="X301:Y301"/>
    <mergeCell ref="G315:Y315"/>
    <mergeCell ref="A317:Z317"/>
    <mergeCell ref="A319:Z319"/>
    <mergeCell ref="F321:J321"/>
    <mergeCell ref="K321:N321"/>
    <mergeCell ref="O321:R321"/>
    <mergeCell ref="S321:W321"/>
    <mergeCell ref="X321:Y321"/>
    <mergeCell ref="F334:Y334"/>
    <mergeCell ref="A337:Z337"/>
    <mergeCell ref="A342:Z342"/>
    <mergeCell ref="F344:J344"/>
    <mergeCell ref="K344:N344"/>
    <mergeCell ref="O344:R344"/>
    <mergeCell ref="S344:W344"/>
    <mergeCell ref="X344:Y344"/>
    <mergeCell ref="E355:L355"/>
    <mergeCell ref="A358:Z358"/>
    <mergeCell ref="A362:Z362"/>
    <mergeCell ref="F364:J364"/>
    <mergeCell ref="K364:N364"/>
    <mergeCell ref="O364:R364"/>
    <mergeCell ref="S364:W364"/>
    <mergeCell ref="X364:Y364"/>
    <mergeCell ref="F376:M376"/>
    <mergeCell ref="A379:Z379"/>
    <mergeCell ref="A380:Z380"/>
    <mergeCell ref="F382:J382"/>
    <mergeCell ref="K382:N382"/>
    <mergeCell ref="O382:R382"/>
    <mergeCell ref="S382:W382"/>
    <mergeCell ref="X382:Y382"/>
    <mergeCell ref="F395:O395"/>
    <mergeCell ref="A398:Z398"/>
    <mergeCell ref="A399:Z399"/>
    <mergeCell ref="F401:J401"/>
    <mergeCell ref="K401:N401"/>
    <mergeCell ref="O401:R401"/>
    <mergeCell ref="S401:W401"/>
    <mergeCell ref="X401:Y401"/>
    <mergeCell ref="E415:L415"/>
    <mergeCell ref="A418:Z418"/>
    <mergeCell ref="A421:Z421"/>
    <mergeCell ref="F423:J423"/>
    <mergeCell ref="K423:N423"/>
    <mergeCell ref="O423:R423"/>
    <mergeCell ref="S423:W423"/>
    <mergeCell ref="X423:Y423"/>
    <mergeCell ref="E436:L436"/>
    <mergeCell ref="A439:Z439"/>
    <mergeCell ref="A442:Z442"/>
    <mergeCell ref="F444:J444"/>
    <mergeCell ref="K444:N444"/>
    <mergeCell ref="O444:R444"/>
    <mergeCell ref="S444:W444"/>
    <mergeCell ref="X444:Y444"/>
    <mergeCell ref="E457:L457"/>
    <mergeCell ref="A460:Z460"/>
    <mergeCell ref="A463:Z463"/>
    <mergeCell ref="A464:Z464"/>
    <mergeCell ref="F465:J465"/>
    <mergeCell ref="K465:N465"/>
    <mergeCell ref="O465:R465"/>
    <mergeCell ref="S465:W465"/>
    <mergeCell ref="X465:Y465"/>
    <mergeCell ref="F476:Y476"/>
    <mergeCell ref="A479:Z479"/>
    <mergeCell ref="A481:Z481"/>
    <mergeCell ref="F483:J483"/>
    <mergeCell ref="K483:N483"/>
    <mergeCell ref="O483:R483"/>
    <mergeCell ref="S483:W483"/>
    <mergeCell ref="X483:Y483"/>
    <mergeCell ref="A498:Z498"/>
    <mergeCell ref="A501:Z501"/>
    <mergeCell ref="F503:J503"/>
    <mergeCell ref="K503:N503"/>
    <mergeCell ref="O503:R503"/>
    <mergeCell ref="S503:W503"/>
    <mergeCell ref="X503:Y503"/>
    <mergeCell ref="A518:Z518"/>
    <mergeCell ref="A519:Z519"/>
    <mergeCell ref="F521:J521"/>
    <mergeCell ref="K521:N521"/>
    <mergeCell ref="O521:R521"/>
    <mergeCell ref="S521:W521"/>
    <mergeCell ref="X521:Y521"/>
    <mergeCell ref="A538:Z538"/>
    <mergeCell ref="W539:X539"/>
    <mergeCell ref="A540:Z540"/>
    <mergeCell ref="F542:J542"/>
    <mergeCell ref="K542:N542"/>
    <mergeCell ref="O542:R542"/>
    <mergeCell ref="S542:W542"/>
    <mergeCell ref="X542:Y542"/>
    <mergeCell ref="F553:Y553"/>
    <mergeCell ref="A556:Z556"/>
    <mergeCell ref="A557:Z557"/>
    <mergeCell ref="F559:J559"/>
    <mergeCell ref="K559:N559"/>
    <mergeCell ref="O559:R559"/>
    <mergeCell ref="S559:W559"/>
    <mergeCell ref="X559:Y559"/>
    <mergeCell ref="F571:Y571"/>
    <mergeCell ref="A574:Z574"/>
    <mergeCell ref="A575:Z575"/>
    <mergeCell ref="F577:J577"/>
    <mergeCell ref="K577:N577"/>
    <mergeCell ref="O577:R577"/>
    <mergeCell ref="S577:W577"/>
    <mergeCell ref="X577:Y577"/>
    <mergeCell ref="F588:Y588"/>
    <mergeCell ref="A591:Z591"/>
    <mergeCell ref="A593:Z593"/>
    <mergeCell ref="F595:J595"/>
    <mergeCell ref="K595:N595"/>
    <mergeCell ref="O595:R595"/>
    <mergeCell ref="S595:W595"/>
    <mergeCell ref="X595:Y595"/>
    <mergeCell ref="F608:Y608"/>
    <mergeCell ref="A611:Z611"/>
    <mergeCell ref="A613:Z613"/>
    <mergeCell ref="F615:J615"/>
    <mergeCell ref="K615:N615"/>
    <mergeCell ref="O615:R615"/>
    <mergeCell ref="S615:W615"/>
    <mergeCell ref="X615:Y615"/>
    <mergeCell ref="F626:Y626"/>
    <mergeCell ref="A631:Z631"/>
    <mergeCell ref="C3:E4"/>
    <mergeCell ref="A3:B5"/>
    <mergeCell ref="C25:E26"/>
    <mergeCell ref="A25:B27"/>
    <mergeCell ref="C49:E50"/>
    <mergeCell ref="A49:B51"/>
    <mergeCell ref="A70:B72"/>
    <mergeCell ref="C70:E71"/>
    <mergeCell ref="A92:B94"/>
    <mergeCell ref="C92:E93"/>
    <mergeCell ref="A111:B113"/>
    <mergeCell ref="C111:E112"/>
    <mergeCell ref="A129:B131"/>
    <mergeCell ref="C129:E130"/>
    <mergeCell ref="A146:B148"/>
    <mergeCell ref="C146:E147"/>
    <mergeCell ref="A164:B166"/>
    <mergeCell ref="C164:E165"/>
    <mergeCell ref="A182:B184"/>
    <mergeCell ref="C182:E183"/>
    <mergeCell ref="A202:B204"/>
    <mergeCell ref="C202:E203"/>
    <mergeCell ref="A220:B222"/>
    <mergeCell ref="C220:E221"/>
    <mergeCell ref="A239:B241"/>
    <mergeCell ref="C239:E240"/>
    <mergeCell ref="A260:B262"/>
    <mergeCell ref="C260:E261"/>
    <mergeCell ref="A281:B283"/>
    <mergeCell ref="C281:E282"/>
    <mergeCell ref="A382:B384"/>
    <mergeCell ref="C382:E383"/>
    <mergeCell ref="A344:B346"/>
    <mergeCell ref="C344:E345"/>
    <mergeCell ref="A321:B323"/>
    <mergeCell ref="C321:E322"/>
    <mergeCell ref="A444:B446"/>
    <mergeCell ref="C444:E445"/>
    <mergeCell ref="A423:B425"/>
    <mergeCell ref="C423:E424"/>
    <mergeCell ref="A401:B403"/>
    <mergeCell ref="C401:E402"/>
    <mergeCell ref="C364:E365"/>
    <mergeCell ref="A364:B366"/>
    <mergeCell ref="A301:B303"/>
    <mergeCell ref="C301:E302"/>
    <mergeCell ref="A465:B467"/>
    <mergeCell ref="C465:E466"/>
    <mergeCell ref="A483:B485"/>
    <mergeCell ref="C483:E484"/>
    <mergeCell ref="C559:E560"/>
    <mergeCell ref="A559:B561"/>
    <mergeCell ref="C577:E578"/>
    <mergeCell ref="A577:B579"/>
    <mergeCell ref="A521:B523"/>
    <mergeCell ref="C521:E522"/>
    <mergeCell ref="C595:E596"/>
    <mergeCell ref="A595:B597"/>
    <mergeCell ref="A542:B544"/>
    <mergeCell ref="C542:E543"/>
    <mergeCell ref="A615:B617"/>
    <mergeCell ref="C615:E616"/>
    <mergeCell ref="A503:B505"/>
    <mergeCell ref="C503:E504"/>
  </mergeCells>
  <printOptions/>
  <pageMargins left="0.75" right="0.81" top="1" bottom="1" header="0.5" footer="0.5"/>
  <pageSetup horizontalDpi="300" verticalDpi="300" orientation="landscape" paperSize="9" scale="76"/>
  <headerFooter scaleWithDoc="0" alignWithMargins="0">
    <oddFooter>&amp;C第 &amp;P 页，共 &amp;N 页</oddFooter>
  </headerFooter>
  <rowBreaks count="31" manualBreakCount="31">
    <brk id="22" max="25" man="1"/>
    <brk id="45" max="25" man="1"/>
    <brk id="66" max="25" man="1"/>
    <brk id="89" max="25" man="1"/>
    <brk id="108" max="25" man="1"/>
    <brk id="125" max="25" man="1"/>
    <brk id="143" max="25" man="1"/>
    <brk id="161" max="25" man="1"/>
    <brk id="179" max="25" man="1"/>
    <brk id="199" max="25" man="1"/>
    <brk id="217" max="25" man="1"/>
    <brk id="236" max="25" man="1"/>
    <brk id="257" max="25" man="1"/>
    <brk id="278" max="25" man="1"/>
    <brk id="298" max="25" man="1"/>
    <brk id="318" max="25" man="1"/>
    <brk id="341" max="25" man="1"/>
    <brk id="361" max="25" man="1"/>
    <brk id="379" max="25" man="1"/>
    <brk id="398" max="25" man="1"/>
    <brk id="418" max="25" man="1"/>
    <brk id="441" max="25" man="1"/>
    <brk id="462" max="25" man="1"/>
    <brk id="480" max="25" man="1"/>
    <brk id="500" max="25" man="1"/>
    <brk id="518" max="25" man="1"/>
    <brk id="539" max="25" man="1"/>
    <brk id="556" max="25" man="1"/>
    <brk id="574" max="25" man="1"/>
    <brk id="592" max="25" man="1"/>
    <brk id="612" max="2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66"/>
  <sheetViews>
    <sheetView zoomScaleSheetLayoutView="100" workbookViewId="0" topLeftCell="A106">
      <selection activeCell="K160" sqref="K160"/>
    </sheetView>
  </sheetViews>
  <sheetFormatPr defaultColWidth="9.00390625" defaultRowHeight="14.25"/>
  <cols>
    <col min="1" max="1" width="16.25390625" style="18" customWidth="1"/>
    <col min="2" max="2" width="6.75390625" style="18" customWidth="1"/>
    <col min="3" max="3" width="4.75390625" style="20" customWidth="1"/>
    <col min="4" max="5" width="4.75390625" style="18" customWidth="1"/>
    <col min="6" max="24" width="4.00390625" style="18" customWidth="1"/>
    <col min="25" max="25" width="5.25390625" style="18" customWidth="1"/>
    <col min="26" max="29" width="9.00390625" style="18" hidden="1" customWidth="1"/>
    <col min="30" max="30" width="6.25390625" style="21" customWidth="1"/>
    <col min="31" max="16384" width="9.00390625" style="18" customWidth="1"/>
  </cols>
  <sheetData>
    <row r="1" spans="1:30" ht="37.5" customHeight="1">
      <c r="A1" s="22" t="s">
        <v>123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AD1" s="22"/>
    </row>
    <row r="2" spans="1:30" ht="37.5" customHeight="1">
      <c r="A2" s="23" t="s">
        <v>341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79"/>
      <c r="T2" s="79"/>
      <c r="U2" s="79"/>
      <c r="V2" s="79"/>
      <c r="W2" s="23"/>
      <c r="X2" s="23"/>
      <c r="Y2" s="23"/>
      <c r="Z2" s="23"/>
      <c r="AD2" s="23"/>
    </row>
    <row r="3" spans="1:30" ht="16.5" customHeight="1">
      <c r="A3" s="24" t="s">
        <v>342</v>
      </c>
      <c r="B3" s="25"/>
      <c r="C3" s="26"/>
      <c r="D3" s="27"/>
      <c r="E3" s="28"/>
      <c r="F3" s="3" t="s">
        <v>126</v>
      </c>
      <c r="G3" s="3"/>
      <c r="H3" s="3"/>
      <c r="I3" s="3"/>
      <c r="J3" s="3"/>
      <c r="K3" s="4" t="s">
        <v>127</v>
      </c>
      <c r="L3" s="5"/>
      <c r="M3" s="5"/>
      <c r="N3" s="5"/>
      <c r="O3" s="4" t="s">
        <v>128</v>
      </c>
      <c r="P3" s="5"/>
      <c r="Q3" s="5"/>
      <c r="R3" s="5"/>
      <c r="S3" s="3" t="s">
        <v>129</v>
      </c>
      <c r="T3" s="3"/>
      <c r="U3" s="3"/>
      <c r="V3" s="3"/>
      <c r="W3" s="3"/>
      <c r="X3" s="5" t="s">
        <v>130</v>
      </c>
      <c r="Y3" s="14"/>
      <c r="Z3" s="38" t="s">
        <v>131</v>
      </c>
      <c r="AD3" s="84" t="s">
        <v>131</v>
      </c>
    </row>
    <row r="4" spans="1:30" ht="16.5" customHeight="1">
      <c r="A4" s="29"/>
      <c r="B4" s="30"/>
      <c r="C4" s="31"/>
      <c r="D4" s="32"/>
      <c r="E4" s="33"/>
      <c r="F4" s="6">
        <v>1</v>
      </c>
      <c r="G4" s="6">
        <v>2</v>
      </c>
      <c r="H4" s="6">
        <v>3</v>
      </c>
      <c r="I4" s="6">
        <v>4</v>
      </c>
      <c r="J4" s="6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7">
        <v>19</v>
      </c>
      <c r="Y4" s="7" t="s">
        <v>132</v>
      </c>
      <c r="Z4" s="38"/>
      <c r="AD4" s="85"/>
    </row>
    <row r="5" spans="1:30" ht="69" customHeight="1">
      <c r="A5" s="34"/>
      <c r="B5" s="35"/>
      <c r="C5" s="36" t="s">
        <v>133</v>
      </c>
      <c r="D5" s="37" t="s">
        <v>134</v>
      </c>
      <c r="E5" s="37" t="s">
        <v>135</v>
      </c>
      <c r="F5" s="7" t="s">
        <v>136</v>
      </c>
      <c r="G5" s="7" t="s">
        <v>137</v>
      </c>
      <c r="H5" s="7" t="s">
        <v>138</v>
      </c>
      <c r="I5" s="7" t="s">
        <v>139</v>
      </c>
      <c r="J5" s="8" t="s">
        <v>140</v>
      </c>
      <c r="K5" s="8" t="s">
        <v>141</v>
      </c>
      <c r="L5" s="7" t="s">
        <v>142</v>
      </c>
      <c r="M5" s="7" t="s">
        <v>143</v>
      </c>
      <c r="N5" s="7" t="s">
        <v>144</v>
      </c>
      <c r="O5" s="7" t="s">
        <v>145</v>
      </c>
      <c r="P5" s="7" t="s">
        <v>146</v>
      </c>
      <c r="Q5" s="7" t="s">
        <v>147</v>
      </c>
      <c r="R5" s="7" t="s">
        <v>148</v>
      </c>
      <c r="S5" s="7" t="s">
        <v>149</v>
      </c>
      <c r="T5" s="7" t="s">
        <v>137</v>
      </c>
      <c r="U5" s="7" t="s">
        <v>138</v>
      </c>
      <c r="V5" s="7" t="s">
        <v>139</v>
      </c>
      <c r="W5" s="7" t="s">
        <v>140</v>
      </c>
      <c r="X5" s="7" t="s">
        <v>150</v>
      </c>
      <c r="Y5" s="16" t="s">
        <v>151</v>
      </c>
      <c r="Z5" s="38"/>
      <c r="AD5" s="86"/>
    </row>
    <row r="6" spans="1:30" ht="16.5" customHeight="1">
      <c r="A6" s="38" t="s">
        <v>221</v>
      </c>
      <c r="B6" s="38">
        <f>SUM(F6:X6)</f>
        <v>40</v>
      </c>
      <c r="C6" s="38">
        <v>40</v>
      </c>
      <c r="D6" s="38">
        <v>40</v>
      </c>
      <c r="E6" s="38">
        <v>0</v>
      </c>
      <c r="F6" s="38">
        <v>4</v>
      </c>
      <c r="G6" s="38">
        <v>4</v>
      </c>
      <c r="H6" s="38">
        <v>4</v>
      </c>
      <c r="I6" s="38">
        <v>2</v>
      </c>
      <c r="J6" s="38">
        <v>4</v>
      </c>
      <c r="K6" s="38"/>
      <c r="L6" s="38">
        <v>2</v>
      </c>
      <c r="M6" s="38">
        <v>2</v>
      </c>
      <c r="N6" s="38">
        <v>2</v>
      </c>
      <c r="O6" s="38">
        <v>2</v>
      </c>
      <c r="P6" s="38">
        <v>2</v>
      </c>
      <c r="Q6" s="38">
        <v>2</v>
      </c>
      <c r="R6" s="38">
        <v>2</v>
      </c>
      <c r="S6" s="38">
        <v>2</v>
      </c>
      <c r="T6" s="38">
        <v>2</v>
      </c>
      <c r="U6" s="38">
        <v>2</v>
      </c>
      <c r="V6" s="38">
        <v>2</v>
      </c>
      <c r="W6" s="38"/>
      <c r="X6" s="80" t="s">
        <v>158</v>
      </c>
      <c r="Y6" s="38"/>
      <c r="AD6" s="87" t="s">
        <v>229</v>
      </c>
    </row>
    <row r="7" spans="1:30" ht="16.5" customHeight="1">
      <c r="A7" s="38" t="s">
        <v>159</v>
      </c>
      <c r="B7" s="38">
        <f aca="true" t="shared" si="0" ref="B7:B16">SUM(F7:X7)</f>
        <v>22</v>
      </c>
      <c r="C7" s="38">
        <v>22</v>
      </c>
      <c r="D7" s="38">
        <v>2</v>
      </c>
      <c r="E7" s="38">
        <v>20</v>
      </c>
      <c r="F7" s="38">
        <v>2</v>
      </c>
      <c r="G7" s="38">
        <v>2</v>
      </c>
      <c r="H7" s="39">
        <v>2</v>
      </c>
      <c r="I7" s="38">
        <v>2</v>
      </c>
      <c r="J7" s="38">
        <v>2</v>
      </c>
      <c r="K7" s="38"/>
      <c r="L7" s="38">
        <v>2</v>
      </c>
      <c r="M7" s="38">
        <v>2</v>
      </c>
      <c r="N7" s="38">
        <v>2</v>
      </c>
      <c r="O7" s="38">
        <v>2</v>
      </c>
      <c r="P7" s="38">
        <v>2</v>
      </c>
      <c r="Q7" s="38">
        <v>2</v>
      </c>
      <c r="R7" s="38"/>
      <c r="S7" s="38"/>
      <c r="T7" s="38"/>
      <c r="U7" s="38"/>
      <c r="V7" s="38"/>
      <c r="W7" s="38"/>
      <c r="X7" s="80"/>
      <c r="Y7" s="38"/>
      <c r="AD7" s="88"/>
    </row>
    <row r="8" spans="1:30" ht="16.5" customHeight="1">
      <c r="A8" s="38" t="s">
        <v>343</v>
      </c>
      <c r="B8" s="38">
        <f t="shared" si="0"/>
        <v>70</v>
      </c>
      <c r="C8" s="38">
        <v>70</v>
      </c>
      <c r="D8" s="38">
        <v>60</v>
      </c>
      <c r="E8" s="38">
        <v>10</v>
      </c>
      <c r="F8" s="38">
        <v>4</v>
      </c>
      <c r="G8" s="38">
        <v>4</v>
      </c>
      <c r="H8" s="38">
        <v>4</v>
      </c>
      <c r="I8" s="38">
        <v>4</v>
      </c>
      <c r="J8" s="38">
        <v>4</v>
      </c>
      <c r="K8" s="38"/>
      <c r="L8" s="38">
        <v>6</v>
      </c>
      <c r="M8" s="38">
        <v>6</v>
      </c>
      <c r="N8" s="38">
        <v>6</v>
      </c>
      <c r="O8" s="38">
        <v>4</v>
      </c>
      <c r="P8" s="38">
        <v>4</v>
      </c>
      <c r="Q8" s="38">
        <v>4</v>
      </c>
      <c r="R8" s="38">
        <v>4</v>
      </c>
      <c r="S8" s="38">
        <v>4</v>
      </c>
      <c r="T8" s="38">
        <v>4</v>
      </c>
      <c r="U8" s="38">
        <v>4</v>
      </c>
      <c r="V8" s="38">
        <v>4</v>
      </c>
      <c r="W8" s="38"/>
      <c r="X8" s="80" t="s">
        <v>163</v>
      </c>
      <c r="Y8" s="38"/>
      <c r="AD8" s="87"/>
    </row>
    <row r="9" spans="1:30" ht="16.5" customHeight="1">
      <c r="A9" s="38" t="s">
        <v>234</v>
      </c>
      <c r="B9" s="38">
        <f t="shared" si="0"/>
        <v>92</v>
      </c>
      <c r="C9" s="38">
        <v>92</v>
      </c>
      <c r="D9" s="38">
        <v>76</v>
      </c>
      <c r="E9" s="38">
        <v>16</v>
      </c>
      <c r="F9" s="38">
        <v>8</v>
      </c>
      <c r="G9" s="38">
        <v>8</v>
      </c>
      <c r="H9" s="38">
        <v>8</v>
      </c>
      <c r="I9" s="38">
        <v>8</v>
      </c>
      <c r="J9" s="38">
        <v>8</v>
      </c>
      <c r="K9" s="38"/>
      <c r="L9" s="38">
        <v>8</v>
      </c>
      <c r="M9" s="38">
        <v>8</v>
      </c>
      <c r="N9" s="38">
        <v>6</v>
      </c>
      <c r="O9" s="38">
        <v>6</v>
      </c>
      <c r="P9" s="38">
        <v>6</v>
      </c>
      <c r="Q9" s="38">
        <v>6</v>
      </c>
      <c r="R9" s="38">
        <v>4</v>
      </c>
      <c r="S9" s="38">
        <v>4</v>
      </c>
      <c r="T9" s="38">
        <v>4</v>
      </c>
      <c r="U9" s="38"/>
      <c r="V9" s="38"/>
      <c r="W9" s="38"/>
      <c r="X9" s="80"/>
      <c r="Y9" s="38"/>
      <c r="AD9" s="88" t="s">
        <v>153</v>
      </c>
    </row>
    <row r="10" spans="1:30" ht="16.5" customHeight="1">
      <c r="A10" s="38" t="s">
        <v>171</v>
      </c>
      <c r="B10" s="38">
        <f t="shared" si="0"/>
        <v>66</v>
      </c>
      <c r="C10" s="38">
        <v>66</v>
      </c>
      <c r="D10" s="38">
        <v>66</v>
      </c>
      <c r="E10" s="38">
        <v>0</v>
      </c>
      <c r="F10" s="38">
        <v>4</v>
      </c>
      <c r="G10" s="38">
        <v>4</v>
      </c>
      <c r="H10" s="38">
        <v>4</v>
      </c>
      <c r="I10" s="38">
        <v>4</v>
      </c>
      <c r="J10" s="38">
        <v>4</v>
      </c>
      <c r="K10" s="38"/>
      <c r="L10" s="38">
        <v>4</v>
      </c>
      <c r="M10" s="38">
        <v>4</v>
      </c>
      <c r="N10" s="38">
        <v>4</v>
      </c>
      <c r="O10" s="38">
        <v>4</v>
      </c>
      <c r="P10" s="38">
        <v>4</v>
      </c>
      <c r="Q10" s="38">
        <v>4</v>
      </c>
      <c r="R10" s="38">
        <v>4</v>
      </c>
      <c r="S10" s="38">
        <v>4</v>
      </c>
      <c r="T10" s="38">
        <v>4</v>
      </c>
      <c r="U10" s="38">
        <v>4</v>
      </c>
      <c r="V10" s="38">
        <v>4</v>
      </c>
      <c r="W10" s="38">
        <v>2</v>
      </c>
      <c r="X10" s="80" t="s">
        <v>168</v>
      </c>
      <c r="Y10" s="38"/>
      <c r="AD10" s="88" t="s">
        <v>153</v>
      </c>
    </row>
    <row r="11" spans="1:30" ht="16.5" customHeight="1">
      <c r="A11" s="38" t="s">
        <v>152</v>
      </c>
      <c r="B11" s="38">
        <f t="shared" si="0"/>
        <v>50</v>
      </c>
      <c r="C11" s="38">
        <v>50</v>
      </c>
      <c r="D11" s="38">
        <v>50</v>
      </c>
      <c r="E11" s="38">
        <v>0</v>
      </c>
      <c r="F11" s="38"/>
      <c r="G11" s="38"/>
      <c r="H11" s="38"/>
      <c r="I11" s="38"/>
      <c r="J11" s="38"/>
      <c r="K11" s="38"/>
      <c r="L11" s="38">
        <v>6</v>
      </c>
      <c r="M11" s="38">
        <v>4</v>
      </c>
      <c r="N11" s="38">
        <v>4</v>
      </c>
      <c r="O11" s="38">
        <v>4</v>
      </c>
      <c r="P11" s="38">
        <v>4</v>
      </c>
      <c r="Q11" s="38">
        <v>4</v>
      </c>
      <c r="R11" s="38">
        <v>4</v>
      </c>
      <c r="S11" s="38">
        <v>4</v>
      </c>
      <c r="T11" s="38">
        <v>4</v>
      </c>
      <c r="U11" s="38">
        <v>4</v>
      </c>
      <c r="V11" s="38">
        <v>4</v>
      </c>
      <c r="W11" s="38">
        <v>4</v>
      </c>
      <c r="X11" s="80"/>
      <c r="Y11" s="38"/>
      <c r="AD11" s="87" t="s">
        <v>344</v>
      </c>
    </row>
    <row r="12" spans="1:30" ht="16.5" customHeight="1">
      <c r="A12" s="38" t="s">
        <v>155</v>
      </c>
      <c r="B12" s="38">
        <f t="shared" si="0"/>
        <v>44</v>
      </c>
      <c r="C12" s="38">
        <v>44</v>
      </c>
      <c r="D12" s="38">
        <v>32</v>
      </c>
      <c r="E12" s="38">
        <v>12</v>
      </c>
      <c r="F12" s="38"/>
      <c r="G12" s="38"/>
      <c r="H12" s="38"/>
      <c r="I12" s="38"/>
      <c r="J12" s="38"/>
      <c r="K12" s="38"/>
      <c r="L12" s="38"/>
      <c r="M12" s="38">
        <v>4</v>
      </c>
      <c r="N12" s="38">
        <v>4</v>
      </c>
      <c r="O12" s="38">
        <v>4</v>
      </c>
      <c r="P12" s="38">
        <v>4</v>
      </c>
      <c r="Q12" s="38">
        <v>4</v>
      </c>
      <c r="R12" s="38">
        <v>6</v>
      </c>
      <c r="S12" s="38">
        <v>6</v>
      </c>
      <c r="T12" s="38">
        <v>6</v>
      </c>
      <c r="U12" s="38">
        <v>4</v>
      </c>
      <c r="V12" s="38">
        <v>2</v>
      </c>
      <c r="W12" s="38"/>
      <c r="X12" s="80" t="s">
        <v>172</v>
      </c>
      <c r="Y12" s="38"/>
      <c r="AD12" s="87" t="s">
        <v>345</v>
      </c>
    </row>
    <row r="13" spans="1:30" ht="16.5" customHeight="1">
      <c r="A13" s="38" t="s">
        <v>346</v>
      </c>
      <c r="B13" s="38">
        <f t="shared" si="0"/>
        <v>50</v>
      </c>
      <c r="C13" s="38">
        <v>50</v>
      </c>
      <c r="D13" s="38">
        <v>40</v>
      </c>
      <c r="E13" s="38">
        <v>10</v>
      </c>
      <c r="F13" s="38"/>
      <c r="G13" s="38"/>
      <c r="H13" s="38"/>
      <c r="I13" s="38"/>
      <c r="J13" s="38"/>
      <c r="K13" s="38"/>
      <c r="L13" s="38"/>
      <c r="M13" s="38"/>
      <c r="N13" s="38">
        <v>2</v>
      </c>
      <c r="O13" s="38">
        <v>4</v>
      </c>
      <c r="P13" s="38">
        <v>4</v>
      </c>
      <c r="Q13" s="38">
        <v>4</v>
      </c>
      <c r="R13" s="38">
        <v>6</v>
      </c>
      <c r="S13" s="38">
        <v>6</v>
      </c>
      <c r="T13" s="38">
        <v>6</v>
      </c>
      <c r="U13" s="38">
        <v>6</v>
      </c>
      <c r="V13" s="38">
        <v>6</v>
      </c>
      <c r="W13" s="38">
        <v>6</v>
      </c>
      <c r="X13" s="38"/>
      <c r="Y13" s="38"/>
      <c r="AD13" s="88" t="s">
        <v>153</v>
      </c>
    </row>
    <row r="14" spans="1:30" ht="16.5" customHeight="1">
      <c r="A14" s="38" t="s">
        <v>231</v>
      </c>
      <c r="B14" s="38">
        <f t="shared" si="0"/>
        <v>20</v>
      </c>
      <c r="C14" s="38">
        <v>20</v>
      </c>
      <c r="D14" s="38">
        <v>20</v>
      </c>
      <c r="E14" s="38">
        <v>0</v>
      </c>
      <c r="F14" s="38">
        <v>4</v>
      </c>
      <c r="G14" s="38">
        <v>4</v>
      </c>
      <c r="H14" s="38">
        <v>4</v>
      </c>
      <c r="I14" s="38">
        <v>4</v>
      </c>
      <c r="J14" s="38">
        <v>4</v>
      </c>
      <c r="K14" s="38"/>
      <c r="L14" s="38"/>
      <c r="M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AD14" s="88" t="s">
        <v>153</v>
      </c>
    </row>
    <row r="15" spans="1:30" ht="16.5" customHeight="1">
      <c r="A15" s="38" t="s">
        <v>232</v>
      </c>
      <c r="B15" s="38">
        <f t="shared" si="0"/>
        <v>20</v>
      </c>
      <c r="C15" s="38">
        <v>20</v>
      </c>
      <c r="D15" s="38">
        <v>20</v>
      </c>
      <c r="E15" s="38">
        <v>0</v>
      </c>
      <c r="F15" s="38">
        <v>4</v>
      </c>
      <c r="G15" s="38">
        <v>4</v>
      </c>
      <c r="H15" s="38">
        <v>4</v>
      </c>
      <c r="I15" s="38">
        <v>4</v>
      </c>
      <c r="J15" s="38">
        <v>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AD15" s="88" t="s">
        <v>153</v>
      </c>
    </row>
    <row r="16" spans="1:30" s="17" customFormat="1" ht="14.25">
      <c r="A16" s="40"/>
      <c r="B16" s="38"/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81"/>
      <c r="Y16" s="89"/>
      <c r="Z16" s="40"/>
      <c r="AD16" s="38"/>
    </row>
    <row r="17" spans="1:30" ht="16.5" customHeight="1">
      <c r="A17" s="42"/>
      <c r="B17" s="42"/>
      <c r="C17" s="43"/>
      <c r="D17" s="42"/>
      <c r="E17" s="42"/>
      <c r="F17" s="44" t="s">
        <v>347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90"/>
      <c r="AD17" s="87"/>
    </row>
    <row r="18" spans="1:30" ht="16.5" customHeight="1">
      <c r="A18" s="46"/>
      <c r="B18" s="46"/>
      <c r="C18" s="43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91"/>
      <c r="AD18" s="87"/>
    </row>
    <row r="19" spans="1:30" ht="16.5" customHeight="1">
      <c r="A19" s="46"/>
      <c r="B19" s="46">
        <f aca="true" t="shared" si="1" ref="B19:X19">SUM(B6:B18)</f>
        <v>474</v>
      </c>
      <c r="C19" s="46">
        <f t="shared" si="1"/>
        <v>474</v>
      </c>
      <c r="D19" s="46">
        <f t="shared" si="1"/>
        <v>406</v>
      </c>
      <c r="E19" s="46">
        <f t="shared" si="1"/>
        <v>68</v>
      </c>
      <c r="F19" s="46">
        <f t="shared" si="1"/>
        <v>30</v>
      </c>
      <c r="G19" s="46">
        <f t="shared" si="1"/>
        <v>30</v>
      </c>
      <c r="H19" s="46">
        <f t="shared" si="1"/>
        <v>30</v>
      </c>
      <c r="I19" s="46">
        <f t="shared" si="1"/>
        <v>28</v>
      </c>
      <c r="J19" s="46">
        <f t="shared" si="1"/>
        <v>30</v>
      </c>
      <c r="K19" s="46">
        <f t="shared" si="1"/>
        <v>0</v>
      </c>
      <c r="L19" s="46">
        <f t="shared" si="1"/>
        <v>28</v>
      </c>
      <c r="M19" s="46">
        <f t="shared" si="1"/>
        <v>30</v>
      </c>
      <c r="N19" s="46">
        <f t="shared" si="1"/>
        <v>30</v>
      </c>
      <c r="O19" s="46">
        <f t="shared" si="1"/>
        <v>30</v>
      </c>
      <c r="P19" s="46">
        <f t="shared" si="1"/>
        <v>30</v>
      </c>
      <c r="Q19" s="46">
        <f t="shared" si="1"/>
        <v>30</v>
      </c>
      <c r="R19" s="46">
        <f t="shared" si="1"/>
        <v>30</v>
      </c>
      <c r="S19" s="46">
        <f t="shared" si="1"/>
        <v>30</v>
      </c>
      <c r="T19" s="46">
        <f t="shared" si="1"/>
        <v>30</v>
      </c>
      <c r="U19" s="46">
        <f t="shared" si="1"/>
        <v>24</v>
      </c>
      <c r="V19" s="46">
        <f t="shared" si="1"/>
        <v>22</v>
      </c>
      <c r="W19" s="46">
        <f t="shared" si="1"/>
        <v>12</v>
      </c>
      <c r="X19" s="46">
        <f t="shared" si="1"/>
        <v>0</v>
      </c>
      <c r="Y19" s="46"/>
      <c r="AD19" s="87"/>
    </row>
    <row r="20" spans="1:30" ht="30.75" customHeight="1">
      <c r="A20" s="47" t="s">
        <v>175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AD20" s="92"/>
    </row>
    <row r="21" spans="1:30" ht="14.25" customHeight="1">
      <c r="A21" s="48"/>
      <c r="B21" s="48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AD21" s="93"/>
    </row>
    <row r="22" spans="1:30" ht="14.25" customHeight="1">
      <c r="A22" s="48"/>
      <c r="B22" s="48"/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AD22" s="93"/>
    </row>
    <row r="23" spans="1:30" s="17" customFormat="1" ht="21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D23" s="94"/>
    </row>
    <row r="24" spans="1:30" ht="40.5" customHeight="1">
      <c r="A24" s="22" t="s">
        <v>123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AD24" s="22"/>
    </row>
    <row r="25" spans="1:30" ht="37.5" customHeight="1">
      <c r="A25" s="51" t="s">
        <v>348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</row>
    <row r="26" spans="1:30" ht="16.5" customHeight="1">
      <c r="A26" s="52" t="s">
        <v>200</v>
      </c>
      <c r="B26" s="53"/>
      <c r="C26" s="36"/>
      <c r="D26" s="36"/>
      <c r="E26" s="36"/>
      <c r="F26" s="3" t="s">
        <v>126</v>
      </c>
      <c r="G26" s="3"/>
      <c r="H26" s="3"/>
      <c r="I26" s="3"/>
      <c r="J26" s="3"/>
      <c r="K26" s="4" t="s">
        <v>127</v>
      </c>
      <c r="L26" s="5"/>
      <c r="M26" s="5"/>
      <c r="N26" s="5"/>
      <c r="O26" s="4" t="s">
        <v>128</v>
      </c>
      <c r="P26" s="5"/>
      <c r="Q26" s="5"/>
      <c r="R26" s="5"/>
      <c r="S26" s="3" t="s">
        <v>129</v>
      </c>
      <c r="T26" s="3"/>
      <c r="U26" s="3"/>
      <c r="V26" s="3"/>
      <c r="W26" s="3"/>
      <c r="X26" s="5" t="s">
        <v>130</v>
      </c>
      <c r="Y26" s="14"/>
      <c r="Z26" s="95"/>
      <c r="AA26" s="95"/>
      <c r="AB26" s="95"/>
      <c r="AC26" s="95"/>
      <c r="AD26" s="38" t="s">
        <v>131</v>
      </c>
    </row>
    <row r="27" spans="1:30" ht="16.5" customHeight="1">
      <c r="A27" s="53"/>
      <c r="B27" s="53"/>
      <c r="C27" s="36"/>
      <c r="D27" s="36"/>
      <c r="E27" s="36"/>
      <c r="F27" s="6">
        <v>1</v>
      </c>
      <c r="G27" s="6">
        <v>2</v>
      </c>
      <c r="H27" s="6">
        <v>3</v>
      </c>
      <c r="I27" s="6">
        <v>4</v>
      </c>
      <c r="J27" s="6">
        <v>5</v>
      </c>
      <c r="K27" s="7">
        <v>6</v>
      </c>
      <c r="L27" s="7">
        <v>7</v>
      </c>
      <c r="M27" s="7">
        <v>8</v>
      </c>
      <c r="N27" s="7">
        <v>9</v>
      </c>
      <c r="O27" s="7">
        <v>10</v>
      </c>
      <c r="P27" s="7">
        <v>11</v>
      </c>
      <c r="Q27" s="7">
        <v>12</v>
      </c>
      <c r="R27" s="7">
        <v>13</v>
      </c>
      <c r="S27" s="6">
        <v>14</v>
      </c>
      <c r="T27" s="6">
        <v>15</v>
      </c>
      <c r="U27" s="6">
        <v>16</v>
      </c>
      <c r="V27" s="6">
        <v>17</v>
      </c>
      <c r="W27" s="6">
        <v>18</v>
      </c>
      <c r="X27" s="7">
        <v>19</v>
      </c>
      <c r="Y27" s="7" t="s">
        <v>132</v>
      </c>
      <c r="Z27" s="38"/>
      <c r="AA27" s="95"/>
      <c r="AB27" s="95"/>
      <c r="AC27" s="95"/>
      <c r="AD27" s="85"/>
    </row>
    <row r="28" spans="1:30" ht="63" customHeight="1">
      <c r="A28" s="53"/>
      <c r="B28" s="53"/>
      <c r="C28" s="36" t="s">
        <v>133</v>
      </c>
      <c r="D28" s="37" t="s">
        <v>134</v>
      </c>
      <c r="E28" s="37" t="s">
        <v>135</v>
      </c>
      <c r="F28" s="7" t="s">
        <v>136</v>
      </c>
      <c r="G28" s="7" t="s">
        <v>137</v>
      </c>
      <c r="H28" s="7" t="s">
        <v>138</v>
      </c>
      <c r="I28" s="7" t="s">
        <v>139</v>
      </c>
      <c r="J28" s="8" t="s">
        <v>140</v>
      </c>
      <c r="K28" s="8" t="s">
        <v>141</v>
      </c>
      <c r="L28" s="7" t="s">
        <v>142</v>
      </c>
      <c r="M28" s="7" t="s">
        <v>143</v>
      </c>
      <c r="N28" s="7" t="s">
        <v>144</v>
      </c>
      <c r="O28" s="7" t="s">
        <v>145</v>
      </c>
      <c r="P28" s="7" t="s">
        <v>146</v>
      </c>
      <c r="Q28" s="7" t="s">
        <v>147</v>
      </c>
      <c r="R28" s="7" t="s">
        <v>148</v>
      </c>
      <c r="S28" s="7" t="s">
        <v>149</v>
      </c>
      <c r="T28" s="7" t="s">
        <v>137</v>
      </c>
      <c r="U28" s="7" t="s">
        <v>138</v>
      </c>
      <c r="V28" s="7" t="s">
        <v>139</v>
      </c>
      <c r="W28" s="7" t="s">
        <v>140</v>
      </c>
      <c r="X28" s="7" t="s">
        <v>150</v>
      </c>
      <c r="Y28" s="16" t="s">
        <v>151</v>
      </c>
      <c r="Z28" s="38"/>
      <c r="AA28" s="95"/>
      <c r="AB28" s="95"/>
      <c r="AC28" s="95"/>
      <c r="AD28" s="86"/>
    </row>
    <row r="29" spans="1:30" ht="16.5" customHeight="1">
      <c r="A29" s="54" t="s">
        <v>221</v>
      </c>
      <c r="B29" s="54">
        <f>SUM(F29:X29)</f>
        <v>40</v>
      </c>
      <c r="C29" s="54">
        <v>40</v>
      </c>
      <c r="D29" s="54">
        <v>40</v>
      </c>
      <c r="E29" s="54">
        <v>0</v>
      </c>
      <c r="F29" s="54">
        <v>2</v>
      </c>
      <c r="G29" s="54">
        <v>2</v>
      </c>
      <c r="H29" s="54">
        <v>2</v>
      </c>
      <c r="I29" s="54">
        <v>2</v>
      </c>
      <c r="J29" s="54">
        <v>2</v>
      </c>
      <c r="K29" s="54">
        <v>2</v>
      </c>
      <c r="L29" s="54">
        <v>2</v>
      </c>
      <c r="M29" s="54">
        <v>2</v>
      </c>
      <c r="N29" s="54">
        <v>2</v>
      </c>
      <c r="O29" s="54">
        <v>2</v>
      </c>
      <c r="P29" s="54">
        <v>2</v>
      </c>
      <c r="Q29" s="54">
        <v>2</v>
      </c>
      <c r="R29" s="54">
        <v>4</v>
      </c>
      <c r="S29" s="54">
        <v>4</v>
      </c>
      <c r="T29" s="54">
        <v>4</v>
      </c>
      <c r="U29" s="54">
        <v>2</v>
      </c>
      <c r="V29" s="54">
        <v>2</v>
      </c>
      <c r="W29" s="54"/>
      <c r="X29" s="80" t="s">
        <v>158</v>
      </c>
      <c r="Y29" s="38"/>
      <c r="AD29" s="96" t="s">
        <v>153</v>
      </c>
    </row>
    <row r="30" spans="1:30" ht="16.5" customHeight="1">
      <c r="A30" s="38" t="s">
        <v>159</v>
      </c>
      <c r="B30" s="38">
        <f aca="true" t="shared" si="2" ref="B30:B37">SUM(F30:X30)</f>
        <v>22</v>
      </c>
      <c r="C30" s="38">
        <v>22</v>
      </c>
      <c r="D30" s="38">
        <v>2</v>
      </c>
      <c r="E30" s="38">
        <v>20</v>
      </c>
      <c r="F30" s="38">
        <v>2</v>
      </c>
      <c r="G30" s="38">
        <v>2</v>
      </c>
      <c r="H30" s="38">
        <v>2</v>
      </c>
      <c r="I30" s="38">
        <v>2</v>
      </c>
      <c r="J30" s="38">
        <v>2</v>
      </c>
      <c r="K30" s="38"/>
      <c r="L30" s="38">
        <v>2</v>
      </c>
      <c r="M30" s="38">
        <v>2</v>
      </c>
      <c r="N30" s="38">
        <v>2</v>
      </c>
      <c r="O30" s="38">
        <v>2</v>
      </c>
      <c r="P30" s="38">
        <v>2</v>
      </c>
      <c r="Q30" s="38">
        <v>2</v>
      </c>
      <c r="R30" s="38"/>
      <c r="S30" s="38"/>
      <c r="T30" s="38"/>
      <c r="U30" s="38"/>
      <c r="V30" s="38"/>
      <c r="W30" s="38"/>
      <c r="X30" s="80"/>
      <c r="Y30" s="38"/>
      <c r="AD30" s="38"/>
    </row>
    <row r="31" spans="1:30" ht="16.5" customHeight="1">
      <c r="A31" s="38" t="s">
        <v>343</v>
      </c>
      <c r="B31" s="38">
        <f t="shared" si="2"/>
        <v>70</v>
      </c>
      <c r="C31" s="38">
        <v>70</v>
      </c>
      <c r="D31" s="38">
        <v>60</v>
      </c>
      <c r="E31" s="38">
        <v>10</v>
      </c>
      <c r="F31" s="38">
        <v>4</v>
      </c>
      <c r="G31" s="38">
        <v>4</v>
      </c>
      <c r="H31" s="38">
        <v>4</v>
      </c>
      <c r="I31" s="38">
        <v>4</v>
      </c>
      <c r="J31" s="38">
        <v>4</v>
      </c>
      <c r="K31" s="38"/>
      <c r="L31" s="38">
        <v>4</v>
      </c>
      <c r="M31" s="38">
        <v>4</v>
      </c>
      <c r="N31" s="38">
        <v>4</v>
      </c>
      <c r="O31" s="38">
        <v>4</v>
      </c>
      <c r="P31" s="38">
        <v>4</v>
      </c>
      <c r="Q31" s="38">
        <v>4</v>
      </c>
      <c r="R31" s="38">
        <v>4</v>
      </c>
      <c r="S31" s="38">
        <v>4</v>
      </c>
      <c r="T31" s="38">
        <v>4</v>
      </c>
      <c r="U31" s="38">
        <v>6</v>
      </c>
      <c r="V31" s="38">
        <v>4</v>
      </c>
      <c r="W31" s="38">
        <v>4</v>
      </c>
      <c r="X31" s="80" t="s">
        <v>163</v>
      </c>
      <c r="Y31" s="38"/>
      <c r="AD31" s="46"/>
    </row>
    <row r="32" spans="1:30" ht="16.5" customHeight="1">
      <c r="A32" s="38" t="s">
        <v>349</v>
      </c>
      <c r="B32" s="38">
        <f t="shared" si="2"/>
        <v>20</v>
      </c>
      <c r="C32" s="38">
        <v>20</v>
      </c>
      <c r="D32" s="38">
        <v>20</v>
      </c>
      <c r="E32" s="38">
        <v>0</v>
      </c>
      <c r="F32" s="38">
        <v>4</v>
      </c>
      <c r="G32" s="38">
        <v>4</v>
      </c>
      <c r="H32" s="38">
        <v>4</v>
      </c>
      <c r="I32" s="38">
        <v>4</v>
      </c>
      <c r="J32" s="38">
        <v>4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80"/>
      <c r="Y32" s="38"/>
      <c r="AD32" s="38"/>
    </row>
    <row r="33" spans="1:30" ht="16.5" customHeight="1">
      <c r="A33" s="38" t="s">
        <v>350</v>
      </c>
      <c r="B33" s="38">
        <f t="shared" si="2"/>
        <v>70</v>
      </c>
      <c r="C33" s="38">
        <v>70</v>
      </c>
      <c r="D33" s="38">
        <v>54</v>
      </c>
      <c r="E33" s="38">
        <v>16</v>
      </c>
      <c r="F33" s="38">
        <v>8</v>
      </c>
      <c r="G33" s="38">
        <v>8</v>
      </c>
      <c r="H33" s="38">
        <v>8</v>
      </c>
      <c r="I33" s="38">
        <v>8</v>
      </c>
      <c r="J33" s="38">
        <v>8</v>
      </c>
      <c r="K33" s="38">
        <v>2</v>
      </c>
      <c r="L33" s="38">
        <v>8</v>
      </c>
      <c r="M33" s="38">
        <v>8</v>
      </c>
      <c r="N33" s="38">
        <v>4</v>
      </c>
      <c r="O33" s="38">
        <v>4</v>
      </c>
      <c r="P33" s="38">
        <v>4</v>
      </c>
      <c r="Q33" s="38"/>
      <c r="R33" s="38"/>
      <c r="S33" s="38"/>
      <c r="T33" s="38"/>
      <c r="U33" s="38"/>
      <c r="V33" s="38"/>
      <c r="W33" s="38"/>
      <c r="X33" s="80" t="s">
        <v>168</v>
      </c>
      <c r="Y33" s="38"/>
      <c r="AD33" s="82" t="s">
        <v>153</v>
      </c>
    </row>
    <row r="34" spans="1:30" ht="16.5" customHeight="1">
      <c r="A34" s="38" t="s">
        <v>214</v>
      </c>
      <c r="B34" s="38">
        <f t="shared" si="2"/>
        <v>90</v>
      </c>
      <c r="C34" s="38">
        <v>90</v>
      </c>
      <c r="D34" s="38">
        <v>90</v>
      </c>
      <c r="E34" s="38">
        <v>0</v>
      </c>
      <c r="F34" s="38"/>
      <c r="G34" s="38"/>
      <c r="H34" s="38"/>
      <c r="I34" s="38"/>
      <c r="J34" s="38"/>
      <c r="K34" s="38"/>
      <c r="L34" s="38">
        <v>4</v>
      </c>
      <c r="M34" s="38">
        <v>4</v>
      </c>
      <c r="N34" s="38">
        <v>6</v>
      </c>
      <c r="O34" s="38">
        <v>6</v>
      </c>
      <c r="P34" s="38">
        <v>8</v>
      </c>
      <c r="Q34" s="38">
        <v>8</v>
      </c>
      <c r="R34" s="38">
        <v>8</v>
      </c>
      <c r="S34" s="38">
        <v>10</v>
      </c>
      <c r="T34" s="38">
        <v>10</v>
      </c>
      <c r="U34" s="38">
        <v>10</v>
      </c>
      <c r="V34" s="38">
        <v>10</v>
      </c>
      <c r="W34" s="38">
        <v>6</v>
      </c>
      <c r="X34" s="80"/>
      <c r="Y34" s="38"/>
      <c r="AD34" s="82" t="s">
        <v>153</v>
      </c>
    </row>
    <row r="35" spans="1:30" ht="16.5" customHeight="1">
      <c r="A35" s="38" t="s">
        <v>215</v>
      </c>
      <c r="B35" s="38">
        <f t="shared" si="2"/>
        <v>70</v>
      </c>
      <c r="C35" s="38">
        <v>70</v>
      </c>
      <c r="D35" s="38">
        <v>64</v>
      </c>
      <c r="E35" s="38">
        <v>6</v>
      </c>
      <c r="F35" s="38"/>
      <c r="G35" s="38"/>
      <c r="H35" s="38"/>
      <c r="I35" s="38"/>
      <c r="J35" s="38"/>
      <c r="K35" s="38"/>
      <c r="L35" s="38"/>
      <c r="M35" s="38"/>
      <c r="N35" s="38">
        <v>4</v>
      </c>
      <c r="O35" s="38">
        <v>4</v>
      </c>
      <c r="P35" s="38">
        <v>6</v>
      </c>
      <c r="Q35" s="38">
        <v>8</v>
      </c>
      <c r="R35" s="38">
        <v>8</v>
      </c>
      <c r="S35" s="38">
        <v>8</v>
      </c>
      <c r="T35" s="38">
        <v>8</v>
      </c>
      <c r="U35" s="38">
        <v>8</v>
      </c>
      <c r="V35" s="38">
        <v>8</v>
      </c>
      <c r="W35" s="38">
        <v>8</v>
      </c>
      <c r="X35" s="80" t="s">
        <v>172</v>
      </c>
      <c r="Y35" s="38"/>
      <c r="AD35" s="82" t="s">
        <v>153</v>
      </c>
    </row>
    <row r="36" spans="1:30" ht="16.5" customHeight="1">
      <c r="A36" s="38" t="s">
        <v>211</v>
      </c>
      <c r="B36" s="38">
        <f t="shared" si="2"/>
        <v>46</v>
      </c>
      <c r="C36" s="38">
        <v>46</v>
      </c>
      <c r="D36" s="38">
        <v>22</v>
      </c>
      <c r="E36" s="38">
        <v>24</v>
      </c>
      <c r="F36" s="38">
        <v>6</v>
      </c>
      <c r="G36" s="38">
        <v>6</v>
      </c>
      <c r="H36" s="38">
        <v>6</v>
      </c>
      <c r="I36" s="38">
        <v>6</v>
      </c>
      <c r="J36" s="38">
        <v>6</v>
      </c>
      <c r="K36" s="38"/>
      <c r="L36" s="38">
        <v>4</v>
      </c>
      <c r="M36" s="38">
        <v>4</v>
      </c>
      <c r="N36" s="38">
        <v>4</v>
      </c>
      <c r="O36" s="38">
        <v>4</v>
      </c>
      <c r="P36" s="38"/>
      <c r="Q36" s="38"/>
      <c r="R36" s="38"/>
      <c r="S36" s="38"/>
      <c r="T36" s="38"/>
      <c r="U36" s="38"/>
      <c r="V36" s="38"/>
      <c r="W36" s="46"/>
      <c r="X36" s="38"/>
      <c r="Y36" s="38"/>
      <c r="AD36" s="97" t="s">
        <v>351</v>
      </c>
    </row>
    <row r="37" spans="1:30" ht="16.5" customHeight="1">
      <c r="A37" s="38" t="s">
        <v>352</v>
      </c>
      <c r="B37" s="38">
        <f t="shared" si="2"/>
        <v>40</v>
      </c>
      <c r="C37" s="38">
        <v>40</v>
      </c>
      <c r="D37" s="38">
        <v>36</v>
      </c>
      <c r="E37" s="38">
        <v>4</v>
      </c>
      <c r="F37" s="38">
        <v>4</v>
      </c>
      <c r="G37" s="38">
        <v>4</v>
      </c>
      <c r="H37" s="38">
        <v>4</v>
      </c>
      <c r="I37" s="38">
        <v>4</v>
      </c>
      <c r="J37" s="38">
        <v>4</v>
      </c>
      <c r="K37" s="38"/>
      <c r="L37" s="38">
        <v>4</v>
      </c>
      <c r="M37" s="38">
        <v>4</v>
      </c>
      <c r="N37" s="38">
        <v>4</v>
      </c>
      <c r="O37" s="38">
        <v>4</v>
      </c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AD37" s="82" t="s">
        <v>353</v>
      </c>
    </row>
    <row r="38" spans="1:30" s="17" customFormat="1" ht="14.25">
      <c r="A38" s="40"/>
      <c r="B38" s="40"/>
      <c r="C38" s="4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81"/>
      <c r="Y38" s="38"/>
      <c r="Z38" s="40"/>
      <c r="AD38" s="38"/>
    </row>
    <row r="39" spans="1:30" ht="16.5" customHeight="1">
      <c r="A39" s="46"/>
      <c r="B39" s="46"/>
      <c r="C39" s="46"/>
      <c r="D39" s="46"/>
      <c r="E39" s="46"/>
      <c r="F39" s="55" t="s">
        <v>354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38"/>
      <c r="X39" s="38"/>
      <c r="Y39" s="38"/>
      <c r="AD39" s="38"/>
    </row>
    <row r="40" spans="1:30" ht="16.5" customHeight="1">
      <c r="A40" s="57"/>
      <c r="B40" s="57"/>
      <c r="C40" s="43"/>
      <c r="D40" s="57"/>
      <c r="E40" s="5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AD40" s="38"/>
    </row>
    <row r="41" spans="1:30" ht="16.5" customHeight="1">
      <c r="A41" s="57"/>
      <c r="B41" s="57"/>
      <c r="C41" s="43"/>
      <c r="D41" s="57"/>
      <c r="E41" s="57"/>
      <c r="F41" s="58" t="s">
        <v>355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3"/>
      <c r="AD41" s="38"/>
    </row>
    <row r="42" spans="1:30" ht="16.5" customHeight="1">
      <c r="A42" s="46"/>
      <c r="B42" s="46">
        <f aca="true" t="shared" si="3" ref="B42:X42">SUM(B29:B39)</f>
        <v>468</v>
      </c>
      <c r="C42" s="46">
        <f t="shared" si="3"/>
        <v>468</v>
      </c>
      <c r="D42" s="46">
        <f t="shared" si="3"/>
        <v>388</v>
      </c>
      <c r="E42" s="46">
        <f t="shared" si="3"/>
        <v>80</v>
      </c>
      <c r="F42" s="46">
        <f t="shared" si="3"/>
        <v>30</v>
      </c>
      <c r="G42" s="46">
        <f t="shared" si="3"/>
        <v>30</v>
      </c>
      <c r="H42" s="46">
        <f t="shared" si="3"/>
        <v>30</v>
      </c>
      <c r="I42" s="46">
        <f t="shared" si="3"/>
        <v>30</v>
      </c>
      <c r="J42" s="46">
        <f t="shared" si="3"/>
        <v>30</v>
      </c>
      <c r="K42" s="46">
        <f t="shared" si="3"/>
        <v>4</v>
      </c>
      <c r="L42" s="46">
        <f t="shared" si="3"/>
        <v>28</v>
      </c>
      <c r="M42" s="46">
        <f t="shared" si="3"/>
        <v>28</v>
      </c>
      <c r="N42" s="46">
        <f t="shared" si="3"/>
        <v>30</v>
      </c>
      <c r="O42" s="46">
        <f t="shared" si="3"/>
        <v>30</v>
      </c>
      <c r="P42" s="46">
        <f t="shared" si="3"/>
        <v>30</v>
      </c>
      <c r="Q42" s="46">
        <f t="shared" si="3"/>
        <v>24</v>
      </c>
      <c r="R42" s="46">
        <f t="shared" si="3"/>
        <v>24</v>
      </c>
      <c r="S42" s="46">
        <f t="shared" si="3"/>
        <v>26</v>
      </c>
      <c r="T42" s="46">
        <f t="shared" si="3"/>
        <v>26</v>
      </c>
      <c r="U42" s="46">
        <f t="shared" si="3"/>
        <v>26</v>
      </c>
      <c r="V42" s="46">
        <f t="shared" si="3"/>
        <v>24</v>
      </c>
      <c r="W42" s="46">
        <f t="shared" si="3"/>
        <v>18</v>
      </c>
      <c r="X42" s="46">
        <f t="shared" si="3"/>
        <v>0</v>
      </c>
      <c r="Y42" s="46"/>
      <c r="AD42" s="46"/>
    </row>
    <row r="43" spans="1:30" ht="24.75" customHeight="1">
      <c r="A43" s="47" t="s">
        <v>175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AD43" s="92"/>
    </row>
    <row r="44" spans="1:30" s="17" customFormat="1" ht="24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AD44" s="98"/>
    </row>
    <row r="45" spans="1:30" s="18" customFormat="1" ht="37.5" customHeight="1">
      <c r="A45" s="22" t="s">
        <v>123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AD45" s="22"/>
    </row>
    <row r="46" spans="1:30" s="17" customFormat="1" ht="30" customHeight="1">
      <c r="A46" s="60" t="s">
        <v>356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99"/>
      <c r="AD46" s="94"/>
    </row>
    <row r="47" spans="1:30" s="17" customFormat="1" ht="14.25" customHeight="1">
      <c r="A47" s="61" t="s">
        <v>357</v>
      </c>
      <c r="B47" s="62"/>
      <c r="C47" s="58"/>
      <c r="D47" s="59"/>
      <c r="E47" s="63"/>
      <c r="F47" s="3" t="s">
        <v>126</v>
      </c>
      <c r="G47" s="3"/>
      <c r="H47" s="3"/>
      <c r="I47" s="3"/>
      <c r="J47" s="3"/>
      <c r="K47" s="4" t="s">
        <v>127</v>
      </c>
      <c r="L47" s="5"/>
      <c r="M47" s="5"/>
      <c r="N47" s="5"/>
      <c r="O47" s="4" t="s">
        <v>128</v>
      </c>
      <c r="P47" s="5"/>
      <c r="Q47" s="5"/>
      <c r="R47" s="5"/>
      <c r="S47" s="3" t="s">
        <v>129</v>
      </c>
      <c r="T47" s="3"/>
      <c r="U47" s="3"/>
      <c r="V47" s="3"/>
      <c r="W47" s="3"/>
      <c r="X47" s="5" t="s">
        <v>130</v>
      </c>
      <c r="Y47" s="14"/>
      <c r="Z47" s="87" t="s">
        <v>131</v>
      </c>
      <c r="AD47" s="38" t="s">
        <v>131</v>
      </c>
    </row>
    <row r="48" spans="1:30" s="17" customFormat="1" ht="14.25">
      <c r="A48" s="64"/>
      <c r="B48" s="65"/>
      <c r="C48" s="66"/>
      <c r="D48" s="67"/>
      <c r="E48" s="68"/>
      <c r="F48" s="6">
        <v>1</v>
      </c>
      <c r="G48" s="6">
        <v>2</v>
      </c>
      <c r="H48" s="6">
        <v>3</v>
      </c>
      <c r="I48" s="6">
        <v>4</v>
      </c>
      <c r="J48" s="6">
        <v>5</v>
      </c>
      <c r="K48" s="7">
        <v>6</v>
      </c>
      <c r="L48" s="7">
        <v>7</v>
      </c>
      <c r="M48" s="7">
        <v>8</v>
      </c>
      <c r="N48" s="7">
        <v>9</v>
      </c>
      <c r="O48" s="7">
        <v>10</v>
      </c>
      <c r="P48" s="7">
        <v>11</v>
      </c>
      <c r="Q48" s="7">
        <v>12</v>
      </c>
      <c r="R48" s="7">
        <v>13</v>
      </c>
      <c r="S48" s="6">
        <v>14</v>
      </c>
      <c r="T48" s="6">
        <v>15</v>
      </c>
      <c r="U48" s="6">
        <v>16</v>
      </c>
      <c r="V48" s="6">
        <v>17</v>
      </c>
      <c r="W48" s="6">
        <v>18</v>
      </c>
      <c r="X48" s="7">
        <v>19</v>
      </c>
      <c r="Y48" s="7" t="s">
        <v>132</v>
      </c>
      <c r="Z48" s="38"/>
      <c r="AA48" s="18"/>
      <c r="AB48" s="18"/>
      <c r="AC48" s="18"/>
      <c r="AD48" s="85"/>
    </row>
    <row r="49" spans="1:30" s="17" customFormat="1" ht="73.5" customHeight="1">
      <c r="A49" s="69"/>
      <c r="B49" s="70"/>
      <c r="C49" s="36" t="s">
        <v>133</v>
      </c>
      <c r="D49" s="37" t="s">
        <v>134</v>
      </c>
      <c r="E49" s="37" t="s">
        <v>135</v>
      </c>
      <c r="F49" s="7" t="s">
        <v>136</v>
      </c>
      <c r="G49" s="7" t="s">
        <v>137</v>
      </c>
      <c r="H49" s="7" t="s">
        <v>138</v>
      </c>
      <c r="I49" s="7" t="s">
        <v>139</v>
      </c>
      <c r="J49" s="8" t="s">
        <v>140</v>
      </c>
      <c r="K49" s="8" t="s">
        <v>141</v>
      </c>
      <c r="L49" s="7" t="s">
        <v>142</v>
      </c>
      <c r="M49" s="7" t="s">
        <v>143</v>
      </c>
      <c r="N49" s="7" t="s">
        <v>144</v>
      </c>
      <c r="O49" s="7" t="s">
        <v>145</v>
      </c>
      <c r="P49" s="7" t="s">
        <v>146</v>
      </c>
      <c r="Q49" s="7" t="s">
        <v>147</v>
      </c>
      <c r="R49" s="7" t="s">
        <v>148</v>
      </c>
      <c r="S49" s="7" t="s">
        <v>149</v>
      </c>
      <c r="T49" s="7" t="s">
        <v>137</v>
      </c>
      <c r="U49" s="7" t="s">
        <v>138</v>
      </c>
      <c r="V49" s="7" t="s">
        <v>139</v>
      </c>
      <c r="W49" s="7" t="s">
        <v>140</v>
      </c>
      <c r="X49" s="7" t="s">
        <v>150</v>
      </c>
      <c r="Y49" s="16" t="s">
        <v>151</v>
      </c>
      <c r="Z49" s="38"/>
      <c r="AA49" s="18"/>
      <c r="AB49" s="18"/>
      <c r="AC49" s="18"/>
      <c r="AD49" s="86"/>
    </row>
    <row r="50" spans="1:30" s="17" customFormat="1" ht="18.75" customHeight="1">
      <c r="A50" s="71" t="s">
        <v>221</v>
      </c>
      <c r="B50" s="41">
        <f>SUM(F50:X50)</f>
        <v>40</v>
      </c>
      <c r="C50" s="41">
        <v>40</v>
      </c>
      <c r="D50" s="41">
        <v>40</v>
      </c>
      <c r="E50" s="41"/>
      <c r="F50" s="40">
        <v>2</v>
      </c>
      <c r="G50" s="40">
        <v>2</v>
      </c>
      <c r="H50" s="40">
        <v>4</v>
      </c>
      <c r="I50" s="40">
        <v>4</v>
      </c>
      <c r="J50" s="40">
        <v>4</v>
      </c>
      <c r="K50" s="40"/>
      <c r="L50" s="40"/>
      <c r="M50" s="40">
        <v>2</v>
      </c>
      <c r="N50" s="40">
        <v>2</v>
      </c>
      <c r="O50" s="40">
        <v>2</v>
      </c>
      <c r="P50" s="40">
        <v>2</v>
      </c>
      <c r="Q50" s="40">
        <v>2</v>
      </c>
      <c r="R50" s="40">
        <v>2</v>
      </c>
      <c r="S50" s="40">
        <v>2</v>
      </c>
      <c r="T50" s="40">
        <v>2</v>
      </c>
      <c r="U50" s="40">
        <v>4</v>
      </c>
      <c r="V50" s="71">
        <v>4</v>
      </c>
      <c r="W50" s="71"/>
      <c r="X50" s="82"/>
      <c r="Y50" s="38"/>
      <c r="Z50" s="100" t="s">
        <v>358</v>
      </c>
      <c r="AD50" s="87" t="s">
        <v>359</v>
      </c>
    </row>
    <row r="51" spans="1:30" s="17" customFormat="1" ht="14.25">
      <c r="A51" s="41" t="s">
        <v>159</v>
      </c>
      <c r="B51" s="41">
        <f aca="true" t="shared" si="4" ref="B50:B56">SUM(F51:X51)</f>
        <v>22</v>
      </c>
      <c r="C51" s="41">
        <v>22</v>
      </c>
      <c r="D51" s="41">
        <v>2</v>
      </c>
      <c r="E51" s="41">
        <v>20</v>
      </c>
      <c r="F51" s="72">
        <v>2</v>
      </c>
      <c r="G51" s="40">
        <v>2</v>
      </c>
      <c r="H51" s="40">
        <v>2</v>
      </c>
      <c r="I51" s="40">
        <v>2</v>
      </c>
      <c r="J51" s="40">
        <v>2</v>
      </c>
      <c r="K51" s="40"/>
      <c r="M51" s="40">
        <v>2</v>
      </c>
      <c r="N51" s="40">
        <v>2</v>
      </c>
      <c r="O51" s="40">
        <v>2</v>
      </c>
      <c r="P51" s="40">
        <v>2</v>
      </c>
      <c r="Q51" s="72">
        <v>2</v>
      </c>
      <c r="R51" s="40">
        <v>2</v>
      </c>
      <c r="S51" s="40"/>
      <c r="T51" s="40"/>
      <c r="U51" s="40"/>
      <c r="V51" s="40"/>
      <c r="W51" s="40"/>
      <c r="X51" s="80" t="s">
        <v>158</v>
      </c>
      <c r="Y51" s="38"/>
      <c r="Z51" s="40"/>
      <c r="AD51" s="38"/>
    </row>
    <row r="52" spans="1:30" s="17" customFormat="1" ht="14.25">
      <c r="A52" s="41" t="s">
        <v>343</v>
      </c>
      <c r="B52" s="41">
        <f t="shared" si="4"/>
        <v>70</v>
      </c>
      <c r="C52" s="41">
        <v>70</v>
      </c>
      <c r="D52" s="41">
        <v>60</v>
      </c>
      <c r="E52" s="41">
        <v>10</v>
      </c>
      <c r="F52" s="72">
        <v>4</v>
      </c>
      <c r="G52" s="40">
        <v>4</v>
      </c>
      <c r="H52" s="40">
        <v>4</v>
      </c>
      <c r="I52" s="40">
        <v>4</v>
      </c>
      <c r="J52" s="40">
        <v>4</v>
      </c>
      <c r="K52" s="40"/>
      <c r="L52" s="40">
        <v>4</v>
      </c>
      <c r="M52" s="40">
        <v>4</v>
      </c>
      <c r="N52" s="40">
        <v>6</v>
      </c>
      <c r="O52" s="40">
        <v>4</v>
      </c>
      <c r="P52" s="40">
        <v>4</v>
      </c>
      <c r="Q52" s="40">
        <v>4</v>
      </c>
      <c r="R52" s="40">
        <v>4</v>
      </c>
      <c r="S52" s="40">
        <v>4</v>
      </c>
      <c r="T52" s="40">
        <v>4</v>
      </c>
      <c r="U52" s="40">
        <v>4</v>
      </c>
      <c r="V52" s="40">
        <v>4</v>
      </c>
      <c r="W52" s="40">
        <v>4</v>
      </c>
      <c r="X52" s="80"/>
      <c r="Y52" s="38"/>
      <c r="Z52" s="40" t="s">
        <v>153</v>
      </c>
      <c r="AD52" s="46"/>
    </row>
    <row r="53" spans="1:30" s="17" customFormat="1" ht="15.75">
      <c r="A53" s="41" t="s">
        <v>360</v>
      </c>
      <c r="B53" s="41">
        <f t="shared" si="4"/>
        <v>108</v>
      </c>
      <c r="C53" s="41">
        <v>108</v>
      </c>
      <c r="D53" s="41"/>
      <c r="E53" s="41"/>
      <c r="F53" s="40">
        <v>8</v>
      </c>
      <c r="G53" s="40">
        <v>8</v>
      </c>
      <c r="H53" s="40">
        <v>8</v>
      </c>
      <c r="I53" s="40">
        <v>8</v>
      </c>
      <c r="J53" s="40">
        <v>8</v>
      </c>
      <c r="K53" s="40"/>
      <c r="L53" s="40">
        <v>8</v>
      </c>
      <c r="M53" s="40">
        <v>8</v>
      </c>
      <c r="N53" s="40">
        <v>8</v>
      </c>
      <c r="O53" s="40">
        <v>8</v>
      </c>
      <c r="P53" s="40">
        <v>8</v>
      </c>
      <c r="Q53" s="40">
        <v>8</v>
      </c>
      <c r="R53" s="40">
        <v>8</v>
      </c>
      <c r="S53" s="40">
        <v>8</v>
      </c>
      <c r="T53" s="40">
        <v>4</v>
      </c>
      <c r="U53" s="40"/>
      <c r="V53" s="40"/>
      <c r="W53" s="40"/>
      <c r="X53" s="80" t="s">
        <v>163</v>
      </c>
      <c r="Y53" s="38"/>
      <c r="Z53" s="40" t="s">
        <v>153</v>
      </c>
      <c r="AD53" s="82" t="s">
        <v>153</v>
      </c>
    </row>
    <row r="54" spans="1:30" s="17" customFormat="1" ht="15.75">
      <c r="A54" s="41" t="s">
        <v>361</v>
      </c>
      <c r="B54" s="73">
        <f t="shared" si="4"/>
        <v>20</v>
      </c>
      <c r="C54" s="41">
        <v>20</v>
      </c>
      <c r="D54" s="41">
        <v>10</v>
      </c>
      <c r="E54" s="41">
        <v>10</v>
      </c>
      <c r="F54" s="40"/>
      <c r="G54" s="40"/>
      <c r="H54" s="40"/>
      <c r="I54" s="40"/>
      <c r="J54" s="40"/>
      <c r="K54" s="40"/>
      <c r="L54" s="78"/>
      <c r="M54" s="40"/>
      <c r="N54" s="40"/>
      <c r="O54" s="40"/>
      <c r="P54" s="40"/>
      <c r="Q54" s="40"/>
      <c r="R54" s="40">
        <v>4</v>
      </c>
      <c r="S54" s="40">
        <v>4</v>
      </c>
      <c r="T54" s="40">
        <v>4</v>
      </c>
      <c r="U54" s="40">
        <v>4</v>
      </c>
      <c r="V54" s="40">
        <v>4</v>
      </c>
      <c r="W54" s="40"/>
      <c r="X54" s="80"/>
      <c r="Y54" s="38"/>
      <c r="Z54" s="40" t="s">
        <v>153</v>
      </c>
      <c r="AD54" s="82"/>
    </row>
    <row r="55" spans="1:30" s="17" customFormat="1" ht="15.75">
      <c r="A55" s="41" t="s">
        <v>362</v>
      </c>
      <c r="B55" s="73">
        <f t="shared" si="4"/>
        <v>50</v>
      </c>
      <c r="C55" s="41">
        <v>50</v>
      </c>
      <c r="D55" s="41">
        <v>40</v>
      </c>
      <c r="E55" s="41">
        <v>10</v>
      </c>
      <c r="F55" s="40">
        <v>4</v>
      </c>
      <c r="G55" s="40">
        <v>4</v>
      </c>
      <c r="H55" s="40">
        <v>4</v>
      </c>
      <c r="I55" s="40">
        <v>4</v>
      </c>
      <c r="J55" s="40">
        <v>4</v>
      </c>
      <c r="K55" s="78"/>
      <c r="L55" s="40">
        <v>4</v>
      </c>
      <c r="M55" s="40">
        <v>4</v>
      </c>
      <c r="N55" s="40">
        <v>4</v>
      </c>
      <c r="O55" s="40">
        <v>4</v>
      </c>
      <c r="P55" s="40">
        <v>4</v>
      </c>
      <c r="Q55" s="40">
        <v>4</v>
      </c>
      <c r="R55" s="17">
        <v>4</v>
      </c>
      <c r="S55" s="40">
        <v>2</v>
      </c>
      <c r="T55" s="40"/>
      <c r="U55" s="40"/>
      <c r="V55" s="40"/>
      <c r="W55" s="40"/>
      <c r="X55" s="80" t="s">
        <v>168</v>
      </c>
      <c r="Y55" s="38"/>
      <c r="Z55" s="40" t="s">
        <v>153</v>
      </c>
      <c r="AD55" s="82"/>
    </row>
    <row r="56" spans="1:30" s="17" customFormat="1" ht="15.75">
      <c r="A56" s="41" t="s">
        <v>363</v>
      </c>
      <c r="B56" s="73">
        <f t="shared" si="4"/>
        <v>60</v>
      </c>
      <c r="C56" s="41">
        <v>60</v>
      </c>
      <c r="D56" s="41">
        <v>60</v>
      </c>
      <c r="E56" s="41"/>
      <c r="F56" s="40">
        <v>6</v>
      </c>
      <c r="G56" s="40">
        <v>6</v>
      </c>
      <c r="H56" s="40">
        <v>6</v>
      </c>
      <c r="I56" s="40">
        <v>6</v>
      </c>
      <c r="J56" s="40">
        <v>6</v>
      </c>
      <c r="K56" s="40"/>
      <c r="L56" s="40">
        <v>4</v>
      </c>
      <c r="M56" s="40">
        <v>4</v>
      </c>
      <c r="N56" s="40">
        <v>4</v>
      </c>
      <c r="O56" s="40">
        <v>4</v>
      </c>
      <c r="P56" s="40">
        <v>4</v>
      </c>
      <c r="Q56" s="40">
        <v>4</v>
      </c>
      <c r="R56" s="40">
        <v>4</v>
      </c>
      <c r="S56" s="40">
        <v>2</v>
      </c>
      <c r="T56" s="40"/>
      <c r="U56" s="40"/>
      <c r="V56" s="40"/>
      <c r="W56" s="40"/>
      <c r="X56" s="80"/>
      <c r="Y56" s="38"/>
      <c r="Z56" s="40" t="s">
        <v>153</v>
      </c>
      <c r="AD56" s="97" t="s">
        <v>153</v>
      </c>
    </row>
    <row r="57" spans="1:30" s="17" customFormat="1" ht="15.75">
      <c r="A57" s="41" t="s">
        <v>364</v>
      </c>
      <c r="B57" s="73">
        <f aca="true" t="shared" si="5" ref="B57:B63">SUM(F57:X57)</f>
        <v>54</v>
      </c>
      <c r="C57" s="41">
        <v>54</v>
      </c>
      <c r="D57" s="41">
        <v>54</v>
      </c>
      <c r="E57" s="41"/>
      <c r="F57" s="40"/>
      <c r="G57" s="74"/>
      <c r="H57" s="74"/>
      <c r="I57" s="74"/>
      <c r="J57" s="74"/>
      <c r="K57" s="74"/>
      <c r="L57" s="74">
        <v>6</v>
      </c>
      <c r="M57" s="74">
        <v>4</v>
      </c>
      <c r="N57" s="74">
        <v>4</v>
      </c>
      <c r="O57" s="74">
        <v>4</v>
      </c>
      <c r="P57" s="74">
        <v>4</v>
      </c>
      <c r="Q57" s="74">
        <v>4</v>
      </c>
      <c r="R57" s="74">
        <v>4</v>
      </c>
      <c r="S57" s="74">
        <v>6</v>
      </c>
      <c r="T57" s="74">
        <v>6</v>
      </c>
      <c r="U57" s="74">
        <v>6</v>
      </c>
      <c r="V57" s="74">
        <v>4</v>
      </c>
      <c r="W57" s="74">
        <v>2</v>
      </c>
      <c r="X57" s="80" t="s">
        <v>172</v>
      </c>
      <c r="Y57" s="38"/>
      <c r="Z57" s="40"/>
      <c r="AD57" s="82"/>
    </row>
    <row r="58" spans="1:30" s="17" customFormat="1" ht="15.75">
      <c r="A58" s="41" t="s">
        <v>365</v>
      </c>
      <c r="B58" s="73">
        <f t="shared" si="5"/>
        <v>20</v>
      </c>
      <c r="C58" s="41">
        <v>20</v>
      </c>
      <c r="D58" s="41"/>
      <c r="E58" s="41"/>
      <c r="F58" s="40">
        <v>4</v>
      </c>
      <c r="G58" s="74">
        <v>4</v>
      </c>
      <c r="H58" s="74">
        <v>4</v>
      </c>
      <c r="I58" s="74">
        <v>4</v>
      </c>
      <c r="J58" s="74">
        <v>4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38"/>
      <c r="Y58" s="38"/>
      <c r="Z58" s="40"/>
      <c r="AD58" s="82"/>
    </row>
    <row r="59" spans="1:30" s="17" customFormat="1" ht="15.75">
      <c r="A59" s="41" t="s">
        <v>366</v>
      </c>
      <c r="B59" s="73">
        <f t="shared" si="5"/>
        <v>30</v>
      </c>
      <c r="C59" s="41">
        <v>30</v>
      </c>
      <c r="D59" s="41">
        <v>26</v>
      </c>
      <c r="E59" s="41">
        <v>4</v>
      </c>
      <c r="F59" s="40">
        <v>4</v>
      </c>
      <c r="G59" s="75">
        <v>4</v>
      </c>
      <c r="H59" s="75">
        <v>4</v>
      </c>
      <c r="I59" s="75">
        <v>4</v>
      </c>
      <c r="J59" s="75">
        <v>4</v>
      </c>
      <c r="K59" s="75"/>
      <c r="L59" s="75">
        <v>4</v>
      </c>
      <c r="M59" s="75">
        <v>4</v>
      </c>
      <c r="N59" s="75">
        <v>2</v>
      </c>
      <c r="O59" s="75"/>
      <c r="P59" s="75"/>
      <c r="Q59" s="75"/>
      <c r="R59" s="75"/>
      <c r="S59" s="75"/>
      <c r="T59" s="75"/>
      <c r="U59" s="75"/>
      <c r="V59" s="75"/>
      <c r="W59" s="75"/>
      <c r="X59" s="82"/>
      <c r="Y59" s="38"/>
      <c r="Z59" s="40" t="s">
        <v>153</v>
      </c>
      <c r="AD59" s="38"/>
    </row>
    <row r="60" spans="1:30" s="17" customFormat="1" ht="15.75">
      <c r="A60" s="41"/>
      <c r="B60" s="73">
        <f t="shared" si="5"/>
        <v>0</v>
      </c>
      <c r="C60" s="41"/>
      <c r="D60" s="41"/>
      <c r="E60" s="41"/>
      <c r="F60" s="40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82"/>
      <c r="Y60" s="38"/>
      <c r="Z60" s="40"/>
      <c r="AD60" s="38"/>
    </row>
    <row r="61" spans="1:30" s="17" customFormat="1" ht="15.75">
      <c r="A61" s="41"/>
      <c r="B61" s="73">
        <f t="shared" si="5"/>
        <v>0</v>
      </c>
      <c r="C61" s="41"/>
      <c r="D61" s="41"/>
      <c r="E61" s="41"/>
      <c r="F61" s="40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82"/>
      <c r="Y61" s="38"/>
      <c r="Z61" s="40"/>
      <c r="AD61" s="38"/>
    </row>
    <row r="62" spans="1:30" s="17" customFormat="1" ht="15.75">
      <c r="A62" s="41"/>
      <c r="B62" s="73">
        <f t="shared" si="5"/>
        <v>0</v>
      </c>
      <c r="C62" s="41"/>
      <c r="D62" s="41"/>
      <c r="E62" s="41"/>
      <c r="F62" s="40"/>
      <c r="G62" s="77" t="s">
        <v>367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82"/>
      <c r="Y62" s="38"/>
      <c r="Z62" s="40"/>
      <c r="AD62" s="38"/>
    </row>
    <row r="63" spans="1:30" s="17" customFormat="1" ht="14.25">
      <c r="A63" s="41"/>
      <c r="B63" s="73">
        <f t="shared" si="5"/>
        <v>0</v>
      </c>
      <c r="C63" s="41"/>
      <c r="D63" s="41"/>
      <c r="E63" s="41"/>
      <c r="F63" s="40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83"/>
      <c r="Y63" s="38"/>
      <c r="Z63" s="40"/>
      <c r="AD63" s="38"/>
    </row>
    <row r="64" spans="1:30" s="17" customFormat="1" ht="14.25">
      <c r="A64" s="40"/>
      <c r="B64" s="40">
        <f>SUM(B50:B63)</f>
        <v>474</v>
      </c>
      <c r="C64" s="41">
        <f aca="true" t="shared" si="6" ref="B64:X64">SUM(C50:C63)</f>
        <v>474</v>
      </c>
      <c r="D64" s="41">
        <f t="shared" si="6"/>
        <v>292</v>
      </c>
      <c r="E64" s="41">
        <f t="shared" si="6"/>
        <v>54</v>
      </c>
      <c r="F64" s="41">
        <f t="shared" si="6"/>
        <v>34</v>
      </c>
      <c r="G64" s="41">
        <f t="shared" si="6"/>
        <v>34</v>
      </c>
      <c r="H64" s="41">
        <f t="shared" si="6"/>
        <v>36</v>
      </c>
      <c r="I64" s="41">
        <f t="shared" si="6"/>
        <v>36</v>
      </c>
      <c r="J64" s="41">
        <f t="shared" si="6"/>
        <v>36</v>
      </c>
      <c r="K64" s="41">
        <f t="shared" si="6"/>
        <v>0</v>
      </c>
      <c r="L64" s="41">
        <f t="shared" si="6"/>
        <v>30</v>
      </c>
      <c r="M64" s="41">
        <f t="shared" si="6"/>
        <v>32</v>
      </c>
      <c r="N64" s="41">
        <f t="shared" si="6"/>
        <v>32</v>
      </c>
      <c r="O64" s="41">
        <f t="shared" si="6"/>
        <v>28</v>
      </c>
      <c r="P64" s="41">
        <f t="shared" si="6"/>
        <v>28</v>
      </c>
      <c r="Q64" s="41">
        <f t="shared" si="6"/>
        <v>28</v>
      </c>
      <c r="R64" s="41">
        <f t="shared" si="6"/>
        <v>32</v>
      </c>
      <c r="S64" s="41">
        <f t="shared" si="6"/>
        <v>28</v>
      </c>
      <c r="T64" s="41">
        <f t="shared" si="6"/>
        <v>20</v>
      </c>
      <c r="U64" s="41">
        <f t="shared" si="6"/>
        <v>18</v>
      </c>
      <c r="V64" s="41">
        <f t="shared" si="6"/>
        <v>16</v>
      </c>
      <c r="W64" s="41">
        <f t="shared" si="6"/>
        <v>6</v>
      </c>
      <c r="X64" s="41">
        <f t="shared" si="6"/>
        <v>0</v>
      </c>
      <c r="Y64" s="40"/>
      <c r="Z64" s="40"/>
      <c r="AD64" s="38"/>
    </row>
    <row r="65" spans="1:30" s="18" customFormat="1" ht="24.75" customHeight="1">
      <c r="A65" s="47" t="s">
        <v>175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AD65" s="92"/>
    </row>
    <row r="66" spans="1:30" ht="14.25">
      <c r="A66" s="48"/>
      <c r="B66" s="48"/>
      <c r="C66" s="4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AD66" s="93"/>
    </row>
    <row r="67" spans="1:30" ht="24.7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AD67" s="149"/>
    </row>
    <row r="68" spans="1:30" s="17" customFormat="1" ht="28.5" customHeight="1">
      <c r="A68" s="22" t="s">
        <v>123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150"/>
      <c r="AD68" s="94"/>
    </row>
    <row r="69" spans="1:30" s="17" customFormat="1" ht="31.5" customHeight="1">
      <c r="A69" s="60" t="s">
        <v>368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99"/>
      <c r="AD69" s="94"/>
    </row>
    <row r="70" spans="1:30" s="17" customFormat="1" ht="21" customHeight="1">
      <c r="A70" s="61" t="s">
        <v>357</v>
      </c>
      <c r="B70" s="62"/>
      <c r="C70" s="58"/>
      <c r="D70" s="59"/>
      <c r="E70" s="63"/>
      <c r="F70" s="3" t="s">
        <v>126</v>
      </c>
      <c r="G70" s="3"/>
      <c r="H70" s="3"/>
      <c r="I70" s="3"/>
      <c r="J70" s="3"/>
      <c r="K70" s="4" t="s">
        <v>127</v>
      </c>
      <c r="L70" s="5"/>
      <c r="M70" s="5"/>
      <c r="N70" s="5"/>
      <c r="O70" s="4" t="s">
        <v>128</v>
      </c>
      <c r="P70" s="5"/>
      <c r="Q70" s="5"/>
      <c r="R70" s="5"/>
      <c r="S70" s="3" t="s">
        <v>129</v>
      </c>
      <c r="T70" s="3"/>
      <c r="U70" s="3"/>
      <c r="V70" s="3"/>
      <c r="W70" s="3"/>
      <c r="X70" s="5" t="s">
        <v>130</v>
      </c>
      <c r="Y70" s="14"/>
      <c r="Z70" s="87" t="s">
        <v>131</v>
      </c>
      <c r="AD70" s="38" t="s">
        <v>131</v>
      </c>
    </row>
    <row r="71" spans="1:30" s="17" customFormat="1" ht="14.25">
      <c r="A71" s="64"/>
      <c r="B71" s="65"/>
      <c r="C71" s="66"/>
      <c r="D71" s="67"/>
      <c r="E71" s="68"/>
      <c r="F71" s="6">
        <v>1</v>
      </c>
      <c r="G71" s="6">
        <v>2</v>
      </c>
      <c r="H71" s="6">
        <v>3</v>
      </c>
      <c r="I71" s="6">
        <v>4</v>
      </c>
      <c r="J71" s="6">
        <v>5</v>
      </c>
      <c r="K71" s="7">
        <v>6</v>
      </c>
      <c r="L71" s="7">
        <v>7</v>
      </c>
      <c r="M71" s="7">
        <v>8</v>
      </c>
      <c r="N71" s="7">
        <v>9</v>
      </c>
      <c r="O71" s="7">
        <v>10</v>
      </c>
      <c r="P71" s="7">
        <v>11</v>
      </c>
      <c r="Q71" s="7">
        <v>12</v>
      </c>
      <c r="R71" s="7">
        <v>13</v>
      </c>
      <c r="S71" s="6">
        <v>14</v>
      </c>
      <c r="T71" s="6">
        <v>15</v>
      </c>
      <c r="U71" s="6">
        <v>16</v>
      </c>
      <c r="V71" s="6">
        <v>17</v>
      </c>
      <c r="W71" s="6">
        <v>18</v>
      </c>
      <c r="X71" s="7">
        <v>19</v>
      </c>
      <c r="Y71" s="7" t="s">
        <v>132</v>
      </c>
      <c r="Z71" s="38"/>
      <c r="AA71" s="18"/>
      <c r="AB71" s="18"/>
      <c r="AC71" s="18"/>
      <c r="AD71" s="85"/>
    </row>
    <row r="72" spans="1:30" s="17" customFormat="1" ht="71.25">
      <c r="A72" s="69"/>
      <c r="B72" s="70"/>
      <c r="C72" s="36" t="s">
        <v>133</v>
      </c>
      <c r="D72" s="37" t="s">
        <v>134</v>
      </c>
      <c r="E72" s="37" t="s">
        <v>135</v>
      </c>
      <c r="F72" s="7" t="s">
        <v>136</v>
      </c>
      <c r="G72" s="7" t="s">
        <v>137</v>
      </c>
      <c r="H72" s="7" t="s">
        <v>138</v>
      </c>
      <c r="I72" s="7" t="s">
        <v>139</v>
      </c>
      <c r="J72" s="8" t="s">
        <v>140</v>
      </c>
      <c r="K72" s="8" t="s">
        <v>141</v>
      </c>
      <c r="L72" s="7" t="s">
        <v>142</v>
      </c>
      <c r="M72" s="7" t="s">
        <v>143</v>
      </c>
      <c r="N72" s="7" t="s">
        <v>144</v>
      </c>
      <c r="O72" s="7" t="s">
        <v>145</v>
      </c>
      <c r="P72" s="7" t="s">
        <v>146</v>
      </c>
      <c r="Q72" s="7" t="s">
        <v>147</v>
      </c>
      <c r="R72" s="7" t="s">
        <v>148</v>
      </c>
      <c r="S72" s="7" t="s">
        <v>149</v>
      </c>
      <c r="T72" s="7" t="s">
        <v>137</v>
      </c>
      <c r="U72" s="7" t="s">
        <v>138</v>
      </c>
      <c r="V72" s="7" t="s">
        <v>139</v>
      </c>
      <c r="W72" s="7" t="s">
        <v>140</v>
      </c>
      <c r="X72" s="7" t="s">
        <v>150</v>
      </c>
      <c r="Y72" s="16" t="s">
        <v>151</v>
      </c>
      <c r="Z72" s="38"/>
      <c r="AA72" s="18"/>
      <c r="AB72" s="18"/>
      <c r="AC72" s="18"/>
      <c r="AD72" s="86"/>
    </row>
    <row r="73" spans="1:30" s="17" customFormat="1" ht="18.75" customHeight="1">
      <c r="A73" s="41" t="s">
        <v>221</v>
      </c>
      <c r="B73" s="41">
        <f>SUM(F73:X73)</f>
        <v>40</v>
      </c>
      <c r="C73" s="41">
        <v>40</v>
      </c>
      <c r="D73" s="41">
        <v>40</v>
      </c>
      <c r="E73" s="41"/>
      <c r="F73" s="40">
        <v>2</v>
      </c>
      <c r="G73" s="40">
        <v>2</v>
      </c>
      <c r="H73" s="40">
        <v>4</v>
      </c>
      <c r="I73" s="40">
        <v>4</v>
      </c>
      <c r="J73" s="40">
        <v>4</v>
      </c>
      <c r="K73" s="40"/>
      <c r="L73" s="40"/>
      <c r="M73" s="40">
        <v>2</v>
      </c>
      <c r="N73" s="40">
        <v>2</v>
      </c>
      <c r="O73" s="40">
        <v>2</v>
      </c>
      <c r="P73" s="40">
        <v>2</v>
      </c>
      <c r="Q73" s="40">
        <v>2</v>
      </c>
      <c r="R73" s="40">
        <v>2</v>
      </c>
      <c r="S73" s="40">
        <v>2</v>
      </c>
      <c r="T73" s="40">
        <v>2</v>
      </c>
      <c r="U73" s="40">
        <v>4</v>
      </c>
      <c r="V73" s="71">
        <v>4</v>
      </c>
      <c r="W73" s="71"/>
      <c r="X73" s="80" t="s">
        <v>158</v>
      </c>
      <c r="Y73" s="38"/>
      <c r="Z73" s="100" t="s">
        <v>358</v>
      </c>
      <c r="AD73" s="87" t="s">
        <v>359</v>
      </c>
    </row>
    <row r="74" spans="1:30" s="17" customFormat="1" ht="14.25">
      <c r="A74" s="41" t="s">
        <v>159</v>
      </c>
      <c r="B74" s="41">
        <f aca="true" t="shared" si="7" ref="B74:B83">SUM(F74:X74)</f>
        <v>22</v>
      </c>
      <c r="C74" s="41">
        <v>22</v>
      </c>
      <c r="D74" s="41">
        <v>2</v>
      </c>
      <c r="E74" s="41">
        <v>20</v>
      </c>
      <c r="F74" s="72">
        <v>2</v>
      </c>
      <c r="G74" s="40">
        <v>2</v>
      </c>
      <c r="H74" s="40">
        <v>2</v>
      </c>
      <c r="I74" s="40">
        <v>2</v>
      </c>
      <c r="J74" s="40">
        <v>2</v>
      </c>
      <c r="K74" s="40"/>
      <c r="M74" s="40">
        <v>2</v>
      </c>
      <c r="N74" s="40">
        <v>2</v>
      </c>
      <c r="O74" s="40">
        <v>2</v>
      </c>
      <c r="P74" s="40">
        <v>2</v>
      </c>
      <c r="Q74" s="72">
        <v>2</v>
      </c>
      <c r="R74" s="40">
        <v>2</v>
      </c>
      <c r="S74" s="40"/>
      <c r="T74" s="40"/>
      <c r="U74" s="40"/>
      <c r="V74" s="40"/>
      <c r="W74" s="40"/>
      <c r="X74" s="80"/>
      <c r="Y74" s="38"/>
      <c r="Z74" s="40"/>
      <c r="AD74" s="38"/>
    </row>
    <row r="75" spans="1:30" s="17" customFormat="1" ht="14.25">
      <c r="A75" s="41" t="s">
        <v>343</v>
      </c>
      <c r="B75" s="41">
        <f t="shared" si="7"/>
        <v>70</v>
      </c>
      <c r="C75" s="41">
        <v>70</v>
      </c>
      <c r="D75" s="41">
        <v>60</v>
      </c>
      <c r="E75" s="41">
        <v>10</v>
      </c>
      <c r="F75" s="72">
        <v>4</v>
      </c>
      <c r="G75" s="40">
        <v>4</v>
      </c>
      <c r="H75" s="40">
        <v>4</v>
      </c>
      <c r="I75" s="40">
        <v>4</v>
      </c>
      <c r="J75" s="40">
        <v>4</v>
      </c>
      <c r="K75" s="40"/>
      <c r="L75" s="40">
        <v>4</v>
      </c>
      <c r="M75" s="40">
        <v>4</v>
      </c>
      <c r="N75" s="40">
        <v>6</v>
      </c>
      <c r="O75" s="40">
        <v>4</v>
      </c>
      <c r="P75" s="40">
        <v>4</v>
      </c>
      <c r="Q75" s="40">
        <v>4</v>
      </c>
      <c r="R75" s="40">
        <v>4</v>
      </c>
      <c r="S75" s="40">
        <v>4</v>
      </c>
      <c r="T75" s="40">
        <v>4</v>
      </c>
      <c r="U75" s="40">
        <v>4</v>
      </c>
      <c r="V75" s="40">
        <v>4</v>
      </c>
      <c r="W75" s="40">
        <v>4</v>
      </c>
      <c r="X75" s="80" t="s">
        <v>163</v>
      </c>
      <c r="Y75" s="38"/>
      <c r="Z75" s="40" t="s">
        <v>153</v>
      </c>
      <c r="AD75" s="46"/>
    </row>
    <row r="76" spans="1:30" s="17" customFormat="1" ht="14.25" customHeight="1">
      <c r="A76" s="41" t="s">
        <v>369</v>
      </c>
      <c r="B76" s="41">
        <f t="shared" si="7"/>
        <v>20</v>
      </c>
      <c r="C76" s="41">
        <v>20</v>
      </c>
      <c r="D76" s="41">
        <v>12</v>
      </c>
      <c r="E76" s="41">
        <v>8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>
        <v>4</v>
      </c>
      <c r="R76" s="40">
        <v>4</v>
      </c>
      <c r="S76" s="40">
        <v>4</v>
      </c>
      <c r="T76" s="40">
        <v>4</v>
      </c>
      <c r="U76" s="40">
        <v>4</v>
      </c>
      <c r="V76" s="40"/>
      <c r="W76" s="40"/>
      <c r="X76" s="80"/>
      <c r="Y76" s="38"/>
      <c r="Z76" s="40"/>
      <c r="AD76" s="38"/>
    </row>
    <row r="77" spans="1:30" s="17" customFormat="1" ht="15.75">
      <c r="A77" s="41" t="s">
        <v>360</v>
      </c>
      <c r="B77" s="41">
        <f t="shared" si="7"/>
        <v>108</v>
      </c>
      <c r="C77" s="41">
        <v>108</v>
      </c>
      <c r="D77" s="41"/>
      <c r="E77" s="41"/>
      <c r="F77" s="40">
        <v>8</v>
      </c>
      <c r="G77" s="40">
        <v>8</v>
      </c>
      <c r="H77" s="40">
        <v>8</v>
      </c>
      <c r="I77" s="40">
        <v>8</v>
      </c>
      <c r="J77" s="40">
        <v>8</v>
      </c>
      <c r="K77" s="40"/>
      <c r="L77" s="40">
        <v>8</v>
      </c>
      <c r="M77" s="40">
        <v>8</v>
      </c>
      <c r="N77" s="40">
        <v>8</v>
      </c>
      <c r="O77" s="40">
        <v>8</v>
      </c>
      <c r="P77" s="40">
        <v>8</v>
      </c>
      <c r="Q77" s="40">
        <v>8</v>
      </c>
      <c r="R77" s="40">
        <v>8</v>
      </c>
      <c r="S77" s="40">
        <v>8</v>
      </c>
      <c r="T77" s="40">
        <v>4</v>
      </c>
      <c r="U77" s="40"/>
      <c r="V77" s="40"/>
      <c r="W77" s="40"/>
      <c r="X77" s="80" t="s">
        <v>168</v>
      </c>
      <c r="Y77" s="38"/>
      <c r="Z77" s="40" t="s">
        <v>153</v>
      </c>
      <c r="AD77" s="82" t="s">
        <v>153</v>
      </c>
    </row>
    <row r="78" spans="1:30" s="17" customFormat="1" ht="15.75">
      <c r="A78" s="41" t="s">
        <v>370</v>
      </c>
      <c r="B78" s="41">
        <f t="shared" si="7"/>
        <v>30</v>
      </c>
      <c r="C78" s="41">
        <v>30</v>
      </c>
      <c r="D78" s="41">
        <v>30</v>
      </c>
      <c r="E78" s="41"/>
      <c r="F78" s="40"/>
      <c r="G78" s="40"/>
      <c r="H78" s="40"/>
      <c r="I78" s="40"/>
      <c r="J78" s="40"/>
      <c r="K78" s="40"/>
      <c r="L78" s="40"/>
      <c r="M78" s="40"/>
      <c r="N78" s="40">
        <v>2</v>
      </c>
      <c r="O78" s="40">
        <v>2</v>
      </c>
      <c r="P78" s="40">
        <v>2</v>
      </c>
      <c r="Q78" s="40">
        <v>2</v>
      </c>
      <c r="R78" s="40">
        <v>2</v>
      </c>
      <c r="S78" s="40">
        <v>4</v>
      </c>
      <c r="T78" s="40">
        <v>4</v>
      </c>
      <c r="U78" s="40">
        <v>4</v>
      </c>
      <c r="V78" s="40">
        <v>4</v>
      </c>
      <c r="W78" s="40">
        <v>4</v>
      </c>
      <c r="X78" s="80"/>
      <c r="Y78" s="38"/>
      <c r="Z78" s="40"/>
      <c r="AD78" s="82"/>
    </row>
    <row r="79" spans="1:30" s="17" customFormat="1" ht="15.75">
      <c r="A79" s="41" t="s">
        <v>371</v>
      </c>
      <c r="B79" s="41">
        <f t="shared" si="7"/>
        <v>36</v>
      </c>
      <c r="C79" s="41">
        <v>36</v>
      </c>
      <c r="D79" s="41">
        <v>30</v>
      </c>
      <c r="E79" s="41">
        <v>6</v>
      </c>
      <c r="F79" s="40">
        <v>4</v>
      </c>
      <c r="G79" s="40">
        <v>4</v>
      </c>
      <c r="H79" s="40">
        <v>4</v>
      </c>
      <c r="I79" s="40">
        <v>4</v>
      </c>
      <c r="J79" s="40">
        <v>4</v>
      </c>
      <c r="K79" s="40"/>
      <c r="L79" s="40">
        <v>4</v>
      </c>
      <c r="M79" s="40">
        <v>4</v>
      </c>
      <c r="N79" s="40">
        <v>4</v>
      </c>
      <c r="O79" s="40">
        <v>4</v>
      </c>
      <c r="P79" s="40"/>
      <c r="Q79" s="40"/>
      <c r="R79" s="40"/>
      <c r="S79" s="40"/>
      <c r="T79" s="40"/>
      <c r="U79" s="40"/>
      <c r="V79" s="40"/>
      <c r="W79" s="40"/>
      <c r="X79" s="80" t="s">
        <v>172</v>
      </c>
      <c r="Y79" s="38"/>
      <c r="Z79" s="40" t="s">
        <v>153</v>
      </c>
      <c r="AD79" s="82" t="s">
        <v>372</v>
      </c>
    </row>
    <row r="80" spans="1:30" s="17" customFormat="1" ht="15.75">
      <c r="A80" s="41" t="s">
        <v>373</v>
      </c>
      <c r="B80" s="41">
        <f t="shared" si="7"/>
        <v>40</v>
      </c>
      <c r="C80" s="41">
        <v>40</v>
      </c>
      <c r="D80" s="41">
        <v>32</v>
      </c>
      <c r="E80" s="41">
        <v>8</v>
      </c>
      <c r="F80" s="40">
        <v>4</v>
      </c>
      <c r="G80" s="40">
        <v>4</v>
      </c>
      <c r="H80" s="40">
        <v>4</v>
      </c>
      <c r="I80" s="40">
        <v>4</v>
      </c>
      <c r="J80" s="40">
        <v>4</v>
      </c>
      <c r="K80" s="40"/>
      <c r="L80" s="40">
        <v>4</v>
      </c>
      <c r="M80" s="40">
        <v>4</v>
      </c>
      <c r="N80" s="40">
        <v>4</v>
      </c>
      <c r="O80" s="40">
        <v>4</v>
      </c>
      <c r="P80" s="40">
        <v>4</v>
      </c>
      <c r="Q80" s="40"/>
      <c r="R80" s="40"/>
      <c r="S80" s="40"/>
      <c r="T80" s="40"/>
      <c r="U80" s="40"/>
      <c r="V80" s="40"/>
      <c r="W80" s="40"/>
      <c r="X80" s="38"/>
      <c r="Y80" s="38"/>
      <c r="Z80" s="40" t="s">
        <v>153</v>
      </c>
      <c r="AD80" s="82"/>
    </row>
    <row r="81" spans="1:30" s="17" customFormat="1" ht="15.75">
      <c r="A81" s="41" t="s">
        <v>374</v>
      </c>
      <c r="B81" s="41">
        <f t="shared" si="7"/>
        <v>30</v>
      </c>
      <c r="C81" s="41">
        <v>30</v>
      </c>
      <c r="D81" s="41">
        <v>10</v>
      </c>
      <c r="E81" s="41">
        <v>20</v>
      </c>
      <c r="F81" s="40">
        <v>4</v>
      </c>
      <c r="G81" s="40">
        <v>4</v>
      </c>
      <c r="H81" s="40">
        <v>4</v>
      </c>
      <c r="I81" s="40">
        <v>4</v>
      </c>
      <c r="J81" s="40">
        <v>4</v>
      </c>
      <c r="K81" s="40"/>
      <c r="L81" s="40">
        <v>4</v>
      </c>
      <c r="M81" s="40">
        <v>4</v>
      </c>
      <c r="N81" s="40">
        <v>2</v>
      </c>
      <c r="O81" s="40"/>
      <c r="P81" s="40"/>
      <c r="Q81" s="72"/>
      <c r="R81" s="40"/>
      <c r="S81" s="40"/>
      <c r="T81" s="40"/>
      <c r="U81" s="40"/>
      <c r="V81" s="40"/>
      <c r="W81" s="40"/>
      <c r="X81" s="40"/>
      <c r="Y81" s="38"/>
      <c r="Z81" s="40" t="s">
        <v>153</v>
      </c>
      <c r="AD81" s="82" t="s">
        <v>153</v>
      </c>
    </row>
    <row r="82" spans="1:30" s="17" customFormat="1" ht="15" customHeight="1">
      <c r="A82" s="41" t="s">
        <v>375</v>
      </c>
      <c r="B82" s="41">
        <f t="shared" si="7"/>
        <v>36</v>
      </c>
      <c r="C82" s="41">
        <v>36</v>
      </c>
      <c r="D82" s="41">
        <v>30</v>
      </c>
      <c r="E82" s="41">
        <v>6</v>
      </c>
      <c r="F82" s="40"/>
      <c r="G82" s="40"/>
      <c r="H82" s="40"/>
      <c r="I82" s="40"/>
      <c r="J82" s="40"/>
      <c r="K82" s="40"/>
      <c r="L82" s="40"/>
      <c r="M82" s="40"/>
      <c r="N82" s="40"/>
      <c r="O82" s="40">
        <v>4</v>
      </c>
      <c r="P82" s="40">
        <v>4</v>
      </c>
      <c r="Q82" s="41">
        <v>4</v>
      </c>
      <c r="R82" s="41">
        <v>4</v>
      </c>
      <c r="S82" s="41">
        <v>4</v>
      </c>
      <c r="T82" s="41">
        <v>4</v>
      </c>
      <c r="U82" s="41">
        <v>4</v>
      </c>
      <c r="V82" s="41">
        <v>4</v>
      </c>
      <c r="W82" s="41">
        <v>4</v>
      </c>
      <c r="X82" s="40"/>
      <c r="Y82" s="38"/>
      <c r="Z82" s="40" t="s">
        <v>153</v>
      </c>
      <c r="AD82" s="38"/>
    </row>
    <row r="83" spans="1:30" s="17" customFormat="1" ht="14.25">
      <c r="A83" s="40"/>
      <c r="B83" s="41"/>
      <c r="C83" s="41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81"/>
      <c r="W83" s="81"/>
      <c r="X83" s="81"/>
      <c r="Y83" s="81"/>
      <c r="Z83" s="40"/>
      <c r="AD83" s="38"/>
    </row>
    <row r="84" spans="1:30" s="17" customFormat="1" ht="14.25">
      <c r="A84" s="40"/>
      <c r="B84" s="41"/>
      <c r="C84" s="41"/>
      <c r="D84" s="40"/>
      <c r="E84" s="102" t="s">
        <v>367</v>
      </c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44"/>
      <c r="W84" s="81"/>
      <c r="X84" s="81"/>
      <c r="Y84" s="81"/>
      <c r="Z84" s="40"/>
      <c r="AD84" s="38"/>
    </row>
    <row r="85" spans="1:30" s="17" customFormat="1" ht="14.25">
      <c r="A85" s="40"/>
      <c r="B85" s="41"/>
      <c r="C85" s="41"/>
      <c r="D85" s="40"/>
      <c r="E85" s="104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45"/>
      <c r="W85" s="81"/>
      <c r="X85" s="81"/>
      <c r="Y85" s="81"/>
      <c r="Z85" s="40"/>
      <c r="AD85" s="38"/>
    </row>
    <row r="86" spans="1:30" s="17" customFormat="1" ht="14.25">
      <c r="A86" s="40"/>
      <c r="B86" s="40">
        <f aca="true" t="shared" si="8" ref="B86:W86">SUM(B73:B83)</f>
        <v>432</v>
      </c>
      <c r="C86" s="40">
        <f t="shared" si="8"/>
        <v>432</v>
      </c>
      <c r="D86" s="40">
        <f t="shared" si="8"/>
        <v>246</v>
      </c>
      <c r="E86" s="40">
        <f t="shared" si="8"/>
        <v>78</v>
      </c>
      <c r="F86" s="40">
        <f t="shared" si="8"/>
        <v>28</v>
      </c>
      <c r="G86" s="40">
        <f t="shared" si="8"/>
        <v>28</v>
      </c>
      <c r="H86" s="40">
        <f t="shared" si="8"/>
        <v>30</v>
      </c>
      <c r="I86" s="40">
        <f t="shared" si="8"/>
        <v>30</v>
      </c>
      <c r="J86" s="40">
        <f t="shared" si="8"/>
        <v>30</v>
      </c>
      <c r="K86" s="40">
        <f t="shared" si="8"/>
        <v>0</v>
      </c>
      <c r="L86" s="40">
        <f t="shared" si="8"/>
        <v>24</v>
      </c>
      <c r="M86" s="40">
        <f t="shared" si="8"/>
        <v>28</v>
      </c>
      <c r="N86" s="40">
        <f t="shared" si="8"/>
        <v>30</v>
      </c>
      <c r="O86" s="40">
        <f t="shared" si="8"/>
        <v>30</v>
      </c>
      <c r="P86" s="40">
        <f t="shared" si="8"/>
        <v>26</v>
      </c>
      <c r="Q86" s="40">
        <f t="shared" si="8"/>
        <v>26</v>
      </c>
      <c r="R86" s="40">
        <f t="shared" si="8"/>
        <v>26</v>
      </c>
      <c r="S86" s="40">
        <f t="shared" si="8"/>
        <v>26</v>
      </c>
      <c r="T86" s="40">
        <f t="shared" si="8"/>
        <v>22</v>
      </c>
      <c r="U86" s="40">
        <f t="shared" si="8"/>
        <v>20</v>
      </c>
      <c r="V86" s="40">
        <f t="shared" si="8"/>
        <v>16</v>
      </c>
      <c r="W86" s="40">
        <f t="shared" si="8"/>
        <v>12</v>
      </c>
      <c r="X86" s="40">
        <f>SUM(X73:X82)</f>
        <v>0</v>
      </c>
      <c r="Y86" s="81"/>
      <c r="Z86" s="40"/>
      <c r="AD86" s="38"/>
    </row>
    <row r="87" spans="1:30" s="18" customFormat="1" ht="24.75" customHeight="1">
      <c r="A87" s="47" t="s">
        <v>175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AD87" s="92"/>
    </row>
    <row r="88" spans="1:30" s="17" customFormat="1" ht="14.25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46"/>
      <c r="Y88" s="106"/>
      <c r="Z88" s="106"/>
      <c r="AD88" s="94"/>
    </row>
    <row r="89" spans="1:30" s="19" customFormat="1" ht="37.5" customHeight="1">
      <c r="A89" s="107" t="s">
        <v>123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AD89" s="107"/>
    </row>
    <row r="90" spans="1:30" s="19" customFormat="1" ht="37.5" customHeight="1">
      <c r="A90" s="108" t="s">
        <v>376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AD90" s="151"/>
    </row>
    <row r="91" spans="1:30" s="19" customFormat="1" ht="16.5" customHeight="1">
      <c r="A91" s="109" t="s">
        <v>377</v>
      </c>
      <c r="B91" s="110"/>
      <c r="C91" s="111"/>
      <c r="D91" s="112"/>
      <c r="E91" s="113"/>
      <c r="F91" s="114" t="s">
        <v>236</v>
      </c>
      <c r="G91" s="114"/>
      <c r="H91" s="114"/>
      <c r="I91" s="114"/>
      <c r="J91" s="114"/>
      <c r="K91" s="137" t="s">
        <v>127</v>
      </c>
      <c r="L91" s="138"/>
      <c r="M91" s="138"/>
      <c r="N91" s="138"/>
      <c r="O91" s="137" t="s">
        <v>237</v>
      </c>
      <c r="P91" s="138"/>
      <c r="Q91" s="138"/>
      <c r="R91" s="138"/>
      <c r="S91" s="114" t="s">
        <v>129</v>
      </c>
      <c r="T91" s="114"/>
      <c r="U91" s="114"/>
      <c r="V91" s="114"/>
      <c r="W91" s="114"/>
      <c r="X91" s="138" t="s">
        <v>130</v>
      </c>
      <c r="Y91" s="152"/>
      <c r="AD91" s="80" t="s">
        <v>131</v>
      </c>
    </row>
    <row r="92" spans="1:30" s="19" customFormat="1" ht="16.5" customHeight="1">
      <c r="A92" s="115"/>
      <c r="B92" s="116"/>
      <c r="C92" s="117"/>
      <c r="D92" s="118"/>
      <c r="E92" s="119"/>
      <c r="F92" s="120">
        <v>1</v>
      </c>
      <c r="G92" s="120">
        <v>2</v>
      </c>
      <c r="H92" s="120">
        <v>3</v>
      </c>
      <c r="I92" s="120">
        <v>4</v>
      </c>
      <c r="J92" s="120">
        <v>5</v>
      </c>
      <c r="K92" s="123">
        <v>6</v>
      </c>
      <c r="L92" s="123">
        <v>7</v>
      </c>
      <c r="M92" s="123">
        <v>8</v>
      </c>
      <c r="N92" s="123">
        <v>9</v>
      </c>
      <c r="O92" s="123">
        <v>10</v>
      </c>
      <c r="P92" s="123">
        <v>11</v>
      </c>
      <c r="Q92" s="123">
        <v>12</v>
      </c>
      <c r="R92" s="123">
        <v>13</v>
      </c>
      <c r="S92" s="120">
        <v>14</v>
      </c>
      <c r="T92" s="120">
        <v>15</v>
      </c>
      <c r="U92" s="120">
        <v>16</v>
      </c>
      <c r="V92" s="120">
        <v>17</v>
      </c>
      <c r="W92" s="120">
        <v>18</v>
      </c>
      <c r="X92" s="123">
        <v>19</v>
      </c>
      <c r="Y92" s="123" t="s">
        <v>132</v>
      </c>
      <c r="Z92" s="80"/>
      <c r="AD92" s="127"/>
    </row>
    <row r="93" spans="1:30" s="19" customFormat="1" ht="63" customHeight="1">
      <c r="A93" s="121"/>
      <c r="B93" s="122"/>
      <c r="C93" s="123" t="s">
        <v>133</v>
      </c>
      <c r="D93" s="124" t="s">
        <v>134</v>
      </c>
      <c r="E93" s="124" t="s">
        <v>135</v>
      </c>
      <c r="F93" s="123" t="s">
        <v>136</v>
      </c>
      <c r="G93" s="123" t="s">
        <v>137</v>
      </c>
      <c r="H93" s="123" t="s">
        <v>138</v>
      </c>
      <c r="I93" s="123" t="s">
        <v>139</v>
      </c>
      <c r="J93" s="123" t="s">
        <v>140</v>
      </c>
      <c r="K93" s="123" t="s">
        <v>141</v>
      </c>
      <c r="L93" s="123" t="s">
        <v>142</v>
      </c>
      <c r="M93" s="123" t="s">
        <v>143</v>
      </c>
      <c r="N93" s="123" t="s">
        <v>144</v>
      </c>
      <c r="O93" s="123" t="s">
        <v>145</v>
      </c>
      <c r="P93" s="123" t="s">
        <v>146</v>
      </c>
      <c r="Q93" s="123" t="s">
        <v>147</v>
      </c>
      <c r="R93" s="123" t="s">
        <v>148</v>
      </c>
      <c r="S93" s="123" t="s">
        <v>149</v>
      </c>
      <c r="T93" s="123" t="s">
        <v>137</v>
      </c>
      <c r="U93" s="123" t="s">
        <v>138</v>
      </c>
      <c r="V93" s="123" t="s">
        <v>139</v>
      </c>
      <c r="W93" s="123" t="s">
        <v>140</v>
      </c>
      <c r="X93" s="123" t="s">
        <v>150</v>
      </c>
      <c r="Y93" s="123" t="s">
        <v>151</v>
      </c>
      <c r="Z93" s="80"/>
      <c r="AD93" s="153"/>
    </row>
    <row r="94" spans="1:30" s="19" customFormat="1" ht="18.75" customHeight="1">
      <c r="A94" s="125" t="s">
        <v>378</v>
      </c>
      <c r="B94" s="125">
        <f aca="true" t="shared" si="9" ref="B94:B101">SUM(I94:X94)</f>
        <v>30</v>
      </c>
      <c r="C94" s="125">
        <v>30</v>
      </c>
      <c r="D94" s="125">
        <v>30</v>
      </c>
      <c r="E94" s="125">
        <v>0</v>
      </c>
      <c r="F94" s="80"/>
      <c r="G94" s="80"/>
      <c r="H94" s="80"/>
      <c r="I94" s="125">
        <v>2</v>
      </c>
      <c r="J94" s="139">
        <v>2</v>
      </c>
      <c r="K94" s="80"/>
      <c r="L94" s="139">
        <v>2</v>
      </c>
      <c r="M94" s="139">
        <v>2</v>
      </c>
      <c r="N94" s="139">
        <v>2</v>
      </c>
      <c r="O94" s="139">
        <v>2</v>
      </c>
      <c r="P94" s="139">
        <v>2</v>
      </c>
      <c r="Q94" s="139">
        <v>2</v>
      </c>
      <c r="R94" s="139">
        <v>2</v>
      </c>
      <c r="S94" s="139">
        <v>2</v>
      </c>
      <c r="T94" s="139">
        <v>2</v>
      </c>
      <c r="U94" s="139">
        <v>4</v>
      </c>
      <c r="V94" s="139">
        <v>2</v>
      </c>
      <c r="W94" s="139">
        <v>2</v>
      </c>
      <c r="X94" s="80" t="s">
        <v>158</v>
      </c>
      <c r="Y94" s="80"/>
      <c r="AD94" s="15" t="s">
        <v>379</v>
      </c>
    </row>
    <row r="95" spans="1:30" s="19" customFormat="1" ht="18.75" customHeight="1">
      <c r="A95" s="125" t="s">
        <v>159</v>
      </c>
      <c r="B95" s="125">
        <f t="shared" si="9"/>
        <v>24</v>
      </c>
      <c r="C95" s="125">
        <v>24</v>
      </c>
      <c r="D95" s="125">
        <v>2</v>
      </c>
      <c r="E95" s="125">
        <v>22</v>
      </c>
      <c r="F95" s="80"/>
      <c r="G95" s="80"/>
      <c r="H95" s="80"/>
      <c r="I95" s="125">
        <v>2</v>
      </c>
      <c r="J95" s="139">
        <v>2</v>
      </c>
      <c r="K95" s="80"/>
      <c r="L95" s="139">
        <v>2</v>
      </c>
      <c r="M95" s="139">
        <v>2</v>
      </c>
      <c r="N95" s="139">
        <v>2</v>
      </c>
      <c r="O95" s="139">
        <v>2</v>
      </c>
      <c r="P95" s="139">
        <v>2</v>
      </c>
      <c r="Q95" s="139">
        <v>2</v>
      </c>
      <c r="R95" s="139">
        <v>2</v>
      </c>
      <c r="S95" s="139">
        <v>2</v>
      </c>
      <c r="T95" s="139">
        <v>2</v>
      </c>
      <c r="U95" s="125">
        <v>2</v>
      </c>
      <c r="V95" s="125"/>
      <c r="W95" s="147"/>
      <c r="X95" s="80"/>
      <c r="Y95" s="80"/>
      <c r="AD95" s="154"/>
    </row>
    <row r="96" spans="1:30" s="19" customFormat="1" ht="18.75" customHeight="1">
      <c r="A96" s="125" t="s">
        <v>343</v>
      </c>
      <c r="B96" s="125">
        <f t="shared" si="9"/>
        <v>60</v>
      </c>
      <c r="C96" s="125">
        <v>60</v>
      </c>
      <c r="D96" s="125">
        <v>50</v>
      </c>
      <c r="E96" s="125">
        <v>10</v>
      </c>
      <c r="F96" s="80"/>
      <c r="G96" s="80" t="s">
        <v>304</v>
      </c>
      <c r="H96" s="80" t="s">
        <v>305</v>
      </c>
      <c r="I96" s="125">
        <v>6</v>
      </c>
      <c r="J96" s="139">
        <v>6</v>
      </c>
      <c r="K96" s="80"/>
      <c r="L96" s="139">
        <v>4</v>
      </c>
      <c r="M96" s="139">
        <v>4</v>
      </c>
      <c r="N96" s="139">
        <v>4</v>
      </c>
      <c r="O96" s="139">
        <v>4</v>
      </c>
      <c r="P96" s="139">
        <v>4</v>
      </c>
      <c r="Q96" s="139">
        <v>4</v>
      </c>
      <c r="R96" s="139">
        <v>4</v>
      </c>
      <c r="S96" s="139">
        <v>4</v>
      </c>
      <c r="T96" s="139">
        <v>4</v>
      </c>
      <c r="U96" s="139">
        <v>4</v>
      </c>
      <c r="V96" s="139">
        <v>4</v>
      </c>
      <c r="W96" s="139">
        <v>4</v>
      </c>
      <c r="X96" s="80" t="s">
        <v>163</v>
      </c>
      <c r="Y96" s="80"/>
      <c r="AD96" s="154" t="s">
        <v>153</v>
      </c>
    </row>
    <row r="97" spans="1:30" s="19" customFormat="1" ht="18.75" customHeight="1">
      <c r="A97" s="125" t="s">
        <v>320</v>
      </c>
      <c r="B97" s="125">
        <f t="shared" si="9"/>
        <v>30</v>
      </c>
      <c r="C97" s="125">
        <v>30</v>
      </c>
      <c r="D97" s="125">
        <v>24</v>
      </c>
      <c r="E97" s="125">
        <v>6</v>
      </c>
      <c r="F97" s="80"/>
      <c r="G97" s="80" t="s">
        <v>306</v>
      </c>
      <c r="H97" s="80" t="s">
        <v>307</v>
      </c>
      <c r="I97" s="125">
        <v>6</v>
      </c>
      <c r="J97" s="139">
        <v>6</v>
      </c>
      <c r="K97" s="80"/>
      <c r="L97" s="139">
        <v>4</v>
      </c>
      <c r="M97" s="139">
        <v>4</v>
      </c>
      <c r="N97" s="139">
        <v>4</v>
      </c>
      <c r="O97" s="139">
        <v>4</v>
      </c>
      <c r="P97" s="139">
        <v>2</v>
      </c>
      <c r="Q97" s="125"/>
      <c r="R97" s="125"/>
      <c r="S97" s="125"/>
      <c r="T97" s="125"/>
      <c r="U97" s="125"/>
      <c r="V97" s="125"/>
      <c r="W97" s="147"/>
      <c r="X97" s="80"/>
      <c r="Y97" s="80"/>
      <c r="AD97" s="154"/>
    </row>
    <row r="98" spans="1:30" s="19" customFormat="1" ht="18.75" customHeight="1">
      <c r="A98" s="125" t="s">
        <v>380</v>
      </c>
      <c r="B98" s="125">
        <f t="shared" si="9"/>
        <v>80</v>
      </c>
      <c r="C98" s="125">
        <v>80</v>
      </c>
      <c r="D98" s="125">
        <v>48</v>
      </c>
      <c r="E98" s="125">
        <v>32</v>
      </c>
      <c r="F98" s="80"/>
      <c r="G98" s="80" t="s">
        <v>309</v>
      </c>
      <c r="H98" s="80" t="s">
        <v>310</v>
      </c>
      <c r="I98" s="125">
        <v>8</v>
      </c>
      <c r="J98" s="125">
        <v>8</v>
      </c>
      <c r="K98" s="80"/>
      <c r="L98" s="125">
        <v>4</v>
      </c>
      <c r="M98" s="125">
        <v>4</v>
      </c>
      <c r="N98" s="125">
        <v>4</v>
      </c>
      <c r="O98" s="125">
        <v>4</v>
      </c>
      <c r="P98" s="125">
        <v>4</v>
      </c>
      <c r="Q98" s="125">
        <v>6</v>
      </c>
      <c r="R98" s="125">
        <v>8</v>
      </c>
      <c r="S98" s="125">
        <v>8</v>
      </c>
      <c r="T98" s="125">
        <v>8</v>
      </c>
      <c r="U98" s="125">
        <v>8</v>
      </c>
      <c r="V98" s="125">
        <v>4</v>
      </c>
      <c r="W98" s="125">
        <v>2</v>
      </c>
      <c r="X98" s="80" t="s">
        <v>168</v>
      </c>
      <c r="Y98" s="80"/>
      <c r="AD98" s="154" t="s">
        <v>153</v>
      </c>
    </row>
    <row r="99" spans="1:30" s="19" customFormat="1" ht="18.75" customHeight="1">
      <c r="A99" s="125" t="s">
        <v>381</v>
      </c>
      <c r="B99" s="125">
        <f t="shared" si="9"/>
        <v>48</v>
      </c>
      <c r="C99" s="125">
        <v>48</v>
      </c>
      <c r="D99" s="125">
        <v>32</v>
      </c>
      <c r="E99" s="125">
        <v>16</v>
      </c>
      <c r="F99" s="80"/>
      <c r="G99" s="80"/>
      <c r="H99" s="80"/>
      <c r="I99" s="125">
        <v>4</v>
      </c>
      <c r="J99" s="139">
        <v>4</v>
      </c>
      <c r="K99" s="80"/>
      <c r="L99" s="125">
        <v>4</v>
      </c>
      <c r="M99" s="125">
        <v>4</v>
      </c>
      <c r="N99" s="125">
        <v>4</v>
      </c>
      <c r="O99" s="125">
        <v>4</v>
      </c>
      <c r="P99" s="125">
        <v>4</v>
      </c>
      <c r="Q99" s="125">
        <v>4</v>
      </c>
      <c r="R99" s="125">
        <v>4</v>
      </c>
      <c r="S99" s="125">
        <v>4</v>
      </c>
      <c r="T99" s="125">
        <v>4</v>
      </c>
      <c r="U99" s="125">
        <v>4</v>
      </c>
      <c r="V99" s="125"/>
      <c r="W99" s="125"/>
      <c r="X99" s="80"/>
      <c r="Y99" s="80"/>
      <c r="AD99" s="154" t="s">
        <v>153</v>
      </c>
    </row>
    <row r="100" spans="1:30" s="19" customFormat="1" ht="18.75" customHeight="1">
      <c r="A100" s="125" t="s">
        <v>268</v>
      </c>
      <c r="B100" s="125">
        <f t="shared" si="9"/>
        <v>76</v>
      </c>
      <c r="C100" s="125">
        <v>76</v>
      </c>
      <c r="D100" s="125">
        <v>60</v>
      </c>
      <c r="E100" s="125">
        <v>16</v>
      </c>
      <c r="F100" s="80"/>
      <c r="G100" s="80"/>
      <c r="H100" s="80"/>
      <c r="I100" s="80"/>
      <c r="J100" s="80"/>
      <c r="K100" s="80"/>
      <c r="L100" s="125">
        <v>2</v>
      </c>
      <c r="M100" s="125">
        <v>4</v>
      </c>
      <c r="N100" s="125">
        <v>4</v>
      </c>
      <c r="O100" s="139">
        <v>6</v>
      </c>
      <c r="P100" s="125">
        <v>8</v>
      </c>
      <c r="Q100" s="125">
        <v>8</v>
      </c>
      <c r="R100" s="125">
        <v>6</v>
      </c>
      <c r="S100" s="125">
        <v>6</v>
      </c>
      <c r="T100" s="125">
        <v>8</v>
      </c>
      <c r="U100" s="125">
        <v>8</v>
      </c>
      <c r="V100" s="125">
        <v>8</v>
      </c>
      <c r="W100" s="125">
        <v>8</v>
      </c>
      <c r="X100" s="80" t="s">
        <v>172</v>
      </c>
      <c r="Y100" s="80"/>
      <c r="AD100" s="154" t="s">
        <v>153</v>
      </c>
    </row>
    <row r="101" spans="1:30" s="19" customFormat="1" ht="18.75" customHeight="1">
      <c r="A101" s="125" t="s">
        <v>269</v>
      </c>
      <c r="B101" s="125">
        <f t="shared" si="9"/>
        <v>36</v>
      </c>
      <c r="C101" s="125">
        <v>36</v>
      </c>
      <c r="D101" s="125">
        <v>36</v>
      </c>
      <c r="E101" s="125">
        <v>0</v>
      </c>
      <c r="F101" s="80"/>
      <c r="G101" s="80"/>
      <c r="H101" s="80"/>
      <c r="I101" s="80"/>
      <c r="J101" s="80"/>
      <c r="K101" s="80"/>
      <c r="L101" s="125">
        <v>6</v>
      </c>
      <c r="M101" s="125">
        <v>4</v>
      </c>
      <c r="N101" s="125">
        <v>4</v>
      </c>
      <c r="O101" s="139">
        <v>4</v>
      </c>
      <c r="P101" s="125">
        <v>4</v>
      </c>
      <c r="Q101" s="125">
        <v>4</v>
      </c>
      <c r="R101" s="125">
        <v>4</v>
      </c>
      <c r="S101" s="125">
        <v>4</v>
      </c>
      <c r="T101" s="125">
        <v>2</v>
      </c>
      <c r="U101" s="125"/>
      <c r="V101" s="125"/>
      <c r="W101" s="125"/>
      <c r="X101" s="80"/>
      <c r="Y101" s="80"/>
      <c r="AD101" s="154" t="s">
        <v>345</v>
      </c>
    </row>
    <row r="102" spans="1:30" s="19" customFormat="1" ht="18.75" customHeight="1">
      <c r="A102" s="80"/>
      <c r="B102" s="80"/>
      <c r="C102" s="126"/>
      <c r="D102" s="80"/>
      <c r="E102" s="80"/>
      <c r="F102" s="80"/>
      <c r="G102" s="80"/>
      <c r="H102" s="80"/>
      <c r="I102" s="80"/>
      <c r="J102" s="125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AD102" s="80"/>
    </row>
    <row r="103" spans="1:30" s="19" customFormat="1" ht="18.75" customHeight="1">
      <c r="A103" s="80"/>
      <c r="B103" s="80"/>
      <c r="C103" s="80"/>
      <c r="D103" s="80"/>
      <c r="E103" s="80"/>
      <c r="F103" s="80"/>
      <c r="G103" s="80"/>
      <c r="H103" s="80"/>
      <c r="I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AD103" s="80"/>
    </row>
    <row r="104" spans="1:30" s="19" customFormat="1" ht="18.75" customHeight="1">
      <c r="A104" s="80"/>
      <c r="B104" s="80"/>
      <c r="C104" s="80"/>
      <c r="D104" s="80"/>
      <c r="E104" s="80"/>
      <c r="F104" s="80"/>
      <c r="G104" s="80"/>
      <c r="H104" s="80"/>
      <c r="I104" s="140" t="s">
        <v>382</v>
      </c>
      <c r="J104" s="141"/>
      <c r="K104" s="141"/>
      <c r="L104" s="141"/>
      <c r="M104" s="141"/>
      <c r="N104" s="142"/>
      <c r="O104" s="80"/>
      <c r="P104" s="143"/>
      <c r="Q104" s="143"/>
      <c r="R104" s="143"/>
      <c r="S104" s="143"/>
      <c r="T104" s="143"/>
      <c r="U104" s="143"/>
      <c r="V104" s="143"/>
      <c r="W104" s="143"/>
      <c r="X104" s="143"/>
      <c r="Y104" s="132"/>
      <c r="AD104" s="155"/>
    </row>
    <row r="105" spans="1:30" s="19" customFormat="1" ht="18.75" customHeight="1">
      <c r="A105" s="127"/>
      <c r="B105" s="80"/>
      <c r="C105" s="126"/>
      <c r="D105" s="80"/>
      <c r="E105" s="80"/>
      <c r="F105" s="128"/>
      <c r="G105" s="128"/>
      <c r="H105" s="128"/>
      <c r="I105" s="128"/>
      <c r="J105" s="128"/>
      <c r="K105" s="126"/>
      <c r="L105" s="126"/>
      <c r="M105" s="126"/>
      <c r="N105" s="126"/>
      <c r="O105" s="126"/>
      <c r="P105" s="128"/>
      <c r="Q105" s="128"/>
      <c r="R105" s="128"/>
      <c r="S105" s="128"/>
      <c r="T105" s="128"/>
      <c r="U105" s="80"/>
      <c r="V105" s="80"/>
      <c r="W105" s="80"/>
      <c r="X105" s="80"/>
      <c r="Y105" s="80"/>
      <c r="AD105" s="80"/>
    </row>
    <row r="106" spans="1:30" s="19" customFormat="1" ht="16.5" customHeight="1">
      <c r="A106" s="80"/>
      <c r="B106" s="80">
        <f aca="true" t="shared" si="10" ref="B106:X106">SUM(B94:B105)</f>
        <v>384</v>
      </c>
      <c r="C106" s="80">
        <f t="shared" si="10"/>
        <v>384</v>
      </c>
      <c r="D106" s="80">
        <f t="shared" si="10"/>
        <v>282</v>
      </c>
      <c r="E106" s="80">
        <f t="shared" si="10"/>
        <v>102</v>
      </c>
      <c r="F106" s="80">
        <f t="shared" si="10"/>
        <v>0</v>
      </c>
      <c r="G106" s="80">
        <f t="shared" si="10"/>
        <v>0</v>
      </c>
      <c r="H106" s="80">
        <f t="shared" si="10"/>
        <v>0</v>
      </c>
      <c r="I106" s="80">
        <f t="shared" si="10"/>
        <v>28</v>
      </c>
      <c r="J106" s="80">
        <f t="shared" si="10"/>
        <v>28</v>
      </c>
      <c r="K106" s="80">
        <f t="shared" si="10"/>
        <v>0</v>
      </c>
      <c r="L106" s="80">
        <f t="shared" si="10"/>
        <v>28</v>
      </c>
      <c r="M106" s="80">
        <f t="shared" si="10"/>
        <v>28</v>
      </c>
      <c r="N106" s="80">
        <f t="shared" si="10"/>
        <v>28</v>
      </c>
      <c r="O106" s="80">
        <f t="shared" si="10"/>
        <v>30</v>
      </c>
      <c r="P106" s="80">
        <f t="shared" si="10"/>
        <v>30</v>
      </c>
      <c r="Q106" s="80">
        <f t="shared" si="10"/>
        <v>30</v>
      </c>
      <c r="R106" s="80">
        <f t="shared" si="10"/>
        <v>30</v>
      </c>
      <c r="S106" s="80">
        <f t="shared" si="10"/>
        <v>30</v>
      </c>
      <c r="T106" s="80">
        <f t="shared" si="10"/>
        <v>30</v>
      </c>
      <c r="U106" s="80">
        <f t="shared" si="10"/>
        <v>30</v>
      </c>
      <c r="V106" s="80">
        <f t="shared" si="10"/>
        <v>18</v>
      </c>
      <c r="W106" s="80">
        <f t="shared" si="10"/>
        <v>16</v>
      </c>
      <c r="X106" s="80">
        <f t="shared" si="10"/>
        <v>0</v>
      </c>
      <c r="Y106" s="80"/>
      <c r="AD106" s="80"/>
    </row>
    <row r="107" spans="1:30" s="19" customFormat="1" ht="29.25" customHeight="1">
      <c r="A107" s="129" t="s">
        <v>175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AD107" s="156"/>
    </row>
    <row r="108" spans="1:30" s="19" customFormat="1" ht="26.25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AD108" s="157"/>
    </row>
    <row r="109" spans="1:30" s="19" customFormat="1" ht="37.5" customHeight="1">
      <c r="A109" s="107" t="s">
        <v>123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AD109" s="107"/>
    </row>
    <row r="110" spans="1:30" s="19" customFormat="1" ht="37.5" customHeight="1">
      <c r="A110" s="108" t="s">
        <v>383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AD110" s="151"/>
    </row>
    <row r="111" spans="1:30" s="19" customFormat="1" ht="16.5" customHeight="1">
      <c r="A111" s="109" t="s">
        <v>384</v>
      </c>
      <c r="B111" s="110"/>
      <c r="C111" s="111"/>
      <c r="D111" s="112"/>
      <c r="E111" s="113"/>
      <c r="F111" s="114" t="s">
        <v>236</v>
      </c>
      <c r="G111" s="114"/>
      <c r="H111" s="114"/>
      <c r="I111" s="114"/>
      <c r="J111" s="114"/>
      <c r="K111" s="137" t="s">
        <v>127</v>
      </c>
      <c r="L111" s="138"/>
      <c r="M111" s="138"/>
      <c r="N111" s="138"/>
      <c r="O111" s="137" t="s">
        <v>237</v>
      </c>
      <c r="P111" s="138"/>
      <c r="Q111" s="138"/>
      <c r="R111" s="138"/>
      <c r="S111" s="114" t="s">
        <v>129</v>
      </c>
      <c r="T111" s="114"/>
      <c r="U111" s="114"/>
      <c r="V111" s="114"/>
      <c r="W111" s="114"/>
      <c r="X111" s="138" t="s">
        <v>130</v>
      </c>
      <c r="Y111" s="152"/>
      <c r="AD111" s="80" t="s">
        <v>131</v>
      </c>
    </row>
    <row r="112" spans="1:30" s="19" customFormat="1" ht="16.5" customHeight="1">
      <c r="A112" s="115"/>
      <c r="B112" s="116"/>
      <c r="C112" s="117"/>
      <c r="D112" s="118"/>
      <c r="E112" s="119"/>
      <c r="F112" s="120">
        <v>1</v>
      </c>
      <c r="G112" s="120">
        <v>2</v>
      </c>
      <c r="H112" s="120">
        <v>3</v>
      </c>
      <c r="I112" s="120">
        <v>4</v>
      </c>
      <c r="J112" s="120">
        <v>5</v>
      </c>
      <c r="K112" s="123">
        <v>6</v>
      </c>
      <c r="L112" s="123">
        <v>7</v>
      </c>
      <c r="M112" s="123">
        <v>8</v>
      </c>
      <c r="N112" s="123">
        <v>9</v>
      </c>
      <c r="O112" s="123">
        <v>10</v>
      </c>
      <c r="P112" s="123">
        <v>11</v>
      </c>
      <c r="Q112" s="123">
        <v>12</v>
      </c>
      <c r="R112" s="123">
        <v>13</v>
      </c>
      <c r="S112" s="120">
        <v>14</v>
      </c>
      <c r="T112" s="120">
        <v>15</v>
      </c>
      <c r="U112" s="120">
        <v>16</v>
      </c>
      <c r="V112" s="120">
        <v>17</v>
      </c>
      <c r="W112" s="120">
        <v>18</v>
      </c>
      <c r="X112" s="123">
        <v>19</v>
      </c>
      <c r="Y112" s="123" t="s">
        <v>132</v>
      </c>
      <c r="Z112" s="80"/>
      <c r="AD112" s="127"/>
    </row>
    <row r="113" spans="1:30" s="19" customFormat="1" ht="63" customHeight="1">
      <c r="A113" s="121"/>
      <c r="B113" s="122"/>
      <c r="C113" s="123" t="s">
        <v>133</v>
      </c>
      <c r="D113" s="124" t="s">
        <v>134</v>
      </c>
      <c r="E113" s="124" t="s">
        <v>135</v>
      </c>
      <c r="F113" s="123" t="s">
        <v>136</v>
      </c>
      <c r="G113" s="123" t="s">
        <v>137</v>
      </c>
      <c r="H113" s="123" t="s">
        <v>138</v>
      </c>
      <c r="I113" s="123" t="s">
        <v>139</v>
      </c>
      <c r="J113" s="123" t="s">
        <v>140</v>
      </c>
      <c r="K113" s="123" t="s">
        <v>141</v>
      </c>
      <c r="L113" s="123" t="s">
        <v>142</v>
      </c>
      <c r="M113" s="123" t="s">
        <v>143</v>
      </c>
      <c r="N113" s="123" t="s">
        <v>144</v>
      </c>
      <c r="O113" s="123" t="s">
        <v>145</v>
      </c>
      <c r="P113" s="123" t="s">
        <v>146</v>
      </c>
      <c r="Q113" s="123" t="s">
        <v>147</v>
      </c>
      <c r="R113" s="123" t="s">
        <v>148</v>
      </c>
      <c r="S113" s="123" t="s">
        <v>149</v>
      </c>
      <c r="T113" s="123" t="s">
        <v>137</v>
      </c>
      <c r="U113" s="123" t="s">
        <v>138</v>
      </c>
      <c r="V113" s="123" t="s">
        <v>139</v>
      </c>
      <c r="W113" s="123" t="s">
        <v>140</v>
      </c>
      <c r="X113" s="123" t="s">
        <v>150</v>
      </c>
      <c r="Y113" s="123" t="s">
        <v>151</v>
      </c>
      <c r="Z113" s="80"/>
      <c r="AD113" s="153"/>
    </row>
    <row r="114" spans="1:30" s="19" customFormat="1" ht="16.5" customHeight="1">
      <c r="A114" s="125" t="s">
        <v>378</v>
      </c>
      <c r="B114" s="125">
        <f aca="true" t="shared" si="11" ref="B114:B121">SUM(I114:X114)</f>
        <v>30</v>
      </c>
      <c r="C114" s="125">
        <v>30</v>
      </c>
      <c r="D114" s="125">
        <v>30</v>
      </c>
      <c r="E114" s="125">
        <v>0</v>
      </c>
      <c r="F114" s="80"/>
      <c r="G114" s="80"/>
      <c r="H114" s="80"/>
      <c r="I114" s="125">
        <v>2</v>
      </c>
      <c r="J114" s="139">
        <v>2</v>
      </c>
      <c r="K114" s="80"/>
      <c r="L114" s="139">
        <v>2</v>
      </c>
      <c r="M114" s="139">
        <v>2</v>
      </c>
      <c r="N114" s="139">
        <v>2</v>
      </c>
      <c r="O114" s="139">
        <v>2</v>
      </c>
      <c r="P114" s="139">
        <v>2</v>
      </c>
      <c r="Q114" s="139">
        <v>2</v>
      </c>
      <c r="R114" s="139">
        <v>4</v>
      </c>
      <c r="S114" s="139">
        <v>2</v>
      </c>
      <c r="T114" s="139">
        <v>2</v>
      </c>
      <c r="U114" s="139">
        <v>2</v>
      </c>
      <c r="V114" s="139">
        <v>2</v>
      </c>
      <c r="W114" s="139">
        <v>2</v>
      </c>
      <c r="X114" s="80"/>
      <c r="Y114" s="80"/>
      <c r="AD114" s="15" t="s">
        <v>379</v>
      </c>
    </row>
    <row r="115" spans="1:30" s="19" customFormat="1" ht="16.5" customHeight="1">
      <c r="A115" s="125" t="s">
        <v>159</v>
      </c>
      <c r="B115" s="125">
        <f t="shared" si="11"/>
        <v>24</v>
      </c>
      <c r="C115" s="125">
        <v>24</v>
      </c>
      <c r="D115" s="125">
        <v>2</v>
      </c>
      <c r="E115" s="125">
        <v>22</v>
      </c>
      <c r="F115" s="80"/>
      <c r="G115" s="80"/>
      <c r="H115" s="80"/>
      <c r="I115" s="125">
        <v>2</v>
      </c>
      <c r="J115" s="139">
        <v>2</v>
      </c>
      <c r="K115" s="80"/>
      <c r="L115" s="139">
        <v>2</v>
      </c>
      <c r="M115" s="139">
        <v>2</v>
      </c>
      <c r="N115" s="139">
        <v>2</v>
      </c>
      <c r="O115" s="139">
        <v>2</v>
      </c>
      <c r="P115" s="139">
        <v>2</v>
      </c>
      <c r="Q115" s="139">
        <v>2</v>
      </c>
      <c r="R115" s="139">
        <v>2</v>
      </c>
      <c r="S115" s="139">
        <v>2</v>
      </c>
      <c r="T115" s="139">
        <v>2</v>
      </c>
      <c r="U115" s="139">
        <v>2</v>
      </c>
      <c r="V115" s="125"/>
      <c r="W115" s="125"/>
      <c r="X115" s="80" t="s">
        <v>158</v>
      </c>
      <c r="Y115" s="80"/>
      <c r="AD115" s="125"/>
    </row>
    <row r="116" spans="1:30" s="19" customFormat="1" ht="16.5" customHeight="1">
      <c r="A116" s="125" t="s">
        <v>343</v>
      </c>
      <c r="B116" s="125">
        <f t="shared" si="11"/>
        <v>60</v>
      </c>
      <c r="C116" s="125">
        <v>60</v>
      </c>
      <c r="D116" s="125">
        <v>50</v>
      </c>
      <c r="E116" s="125">
        <v>10</v>
      </c>
      <c r="F116" s="80"/>
      <c r="G116" s="80" t="s">
        <v>304</v>
      </c>
      <c r="H116" s="80" t="s">
        <v>305</v>
      </c>
      <c r="I116" s="125">
        <v>6</v>
      </c>
      <c r="J116" s="139">
        <v>6</v>
      </c>
      <c r="K116" s="80"/>
      <c r="L116" s="139">
        <v>4</v>
      </c>
      <c r="M116" s="139">
        <v>4</v>
      </c>
      <c r="N116" s="139">
        <v>4</v>
      </c>
      <c r="O116" s="139">
        <v>4</v>
      </c>
      <c r="P116" s="139">
        <v>4</v>
      </c>
      <c r="Q116" s="139">
        <v>4</v>
      </c>
      <c r="R116" s="139">
        <v>4</v>
      </c>
      <c r="S116" s="139">
        <v>4</v>
      </c>
      <c r="T116" s="139">
        <v>4</v>
      </c>
      <c r="U116" s="139">
        <v>4</v>
      </c>
      <c r="V116" s="139">
        <v>4</v>
      </c>
      <c r="W116" s="139">
        <v>4</v>
      </c>
      <c r="X116" s="80"/>
      <c r="Y116" s="80"/>
      <c r="AD116" s="125"/>
    </row>
    <row r="117" spans="1:30" s="19" customFormat="1" ht="16.5" customHeight="1">
      <c r="A117" s="125" t="s">
        <v>320</v>
      </c>
      <c r="B117" s="125">
        <f t="shared" si="11"/>
        <v>30</v>
      </c>
      <c r="C117" s="125">
        <v>30</v>
      </c>
      <c r="D117" s="125">
        <v>24</v>
      </c>
      <c r="E117" s="125">
        <v>6</v>
      </c>
      <c r="F117" s="80"/>
      <c r="G117" s="80" t="s">
        <v>306</v>
      </c>
      <c r="H117" s="80" t="s">
        <v>307</v>
      </c>
      <c r="I117" s="125">
        <v>4</v>
      </c>
      <c r="J117" s="139">
        <v>4</v>
      </c>
      <c r="K117" s="80"/>
      <c r="L117" s="139">
        <v>4</v>
      </c>
      <c r="M117" s="139">
        <v>4</v>
      </c>
      <c r="N117" s="139">
        <v>4</v>
      </c>
      <c r="O117" s="139">
        <v>4</v>
      </c>
      <c r="P117" s="139">
        <v>4</v>
      </c>
      <c r="Q117" s="139">
        <v>2</v>
      </c>
      <c r="R117" s="125"/>
      <c r="S117" s="125"/>
      <c r="T117" s="125"/>
      <c r="U117" s="125"/>
      <c r="V117" s="125"/>
      <c r="W117" s="125"/>
      <c r="X117" s="80" t="s">
        <v>163</v>
      </c>
      <c r="Y117" s="80"/>
      <c r="AD117" s="158" t="s">
        <v>153</v>
      </c>
    </row>
    <row r="118" spans="1:30" s="19" customFormat="1" ht="16.5" customHeight="1">
      <c r="A118" s="125" t="s">
        <v>181</v>
      </c>
      <c r="B118" s="125">
        <f t="shared" si="11"/>
        <v>70</v>
      </c>
      <c r="C118" s="125">
        <v>70</v>
      </c>
      <c r="D118" s="125">
        <v>38</v>
      </c>
      <c r="E118" s="125">
        <v>32</v>
      </c>
      <c r="F118" s="80"/>
      <c r="G118" s="80" t="s">
        <v>309</v>
      </c>
      <c r="H118" s="80" t="s">
        <v>310</v>
      </c>
      <c r="I118" s="125">
        <v>6</v>
      </c>
      <c r="J118" s="139">
        <v>6</v>
      </c>
      <c r="K118" s="80"/>
      <c r="L118" s="139">
        <v>6</v>
      </c>
      <c r="M118" s="139">
        <v>6</v>
      </c>
      <c r="N118" s="139">
        <v>6</v>
      </c>
      <c r="O118" s="139">
        <v>4</v>
      </c>
      <c r="P118" s="139">
        <v>4</v>
      </c>
      <c r="Q118" s="139">
        <v>4</v>
      </c>
      <c r="R118" s="139">
        <v>4</v>
      </c>
      <c r="S118" s="139">
        <v>6</v>
      </c>
      <c r="T118" s="139">
        <v>6</v>
      </c>
      <c r="U118" s="139">
        <v>6</v>
      </c>
      <c r="V118" s="139">
        <v>4</v>
      </c>
      <c r="W118" s="139">
        <v>2</v>
      </c>
      <c r="X118" s="80"/>
      <c r="Y118" s="80"/>
      <c r="AD118" s="158" t="s">
        <v>153</v>
      </c>
    </row>
    <row r="119" spans="1:30" s="19" customFormat="1" ht="16.5" customHeight="1">
      <c r="A119" s="131" t="s">
        <v>381</v>
      </c>
      <c r="B119" s="125">
        <f t="shared" si="11"/>
        <v>42</v>
      </c>
      <c r="C119" s="125">
        <v>42</v>
      </c>
      <c r="D119" s="125">
        <v>26</v>
      </c>
      <c r="E119" s="125">
        <v>16</v>
      </c>
      <c r="F119" s="80"/>
      <c r="G119" s="80"/>
      <c r="H119" s="80"/>
      <c r="I119" s="125">
        <v>6</v>
      </c>
      <c r="J119" s="139">
        <v>6</v>
      </c>
      <c r="K119" s="80"/>
      <c r="L119" s="139">
        <v>4</v>
      </c>
      <c r="M119" s="139">
        <v>4</v>
      </c>
      <c r="N119" s="139">
        <v>4</v>
      </c>
      <c r="O119" s="139">
        <v>4</v>
      </c>
      <c r="P119" s="139">
        <v>4</v>
      </c>
      <c r="Q119" s="139">
        <v>4</v>
      </c>
      <c r="R119" s="139">
        <v>4</v>
      </c>
      <c r="S119" s="139">
        <v>2</v>
      </c>
      <c r="T119" s="139"/>
      <c r="U119" s="139"/>
      <c r="V119" s="148"/>
      <c r="W119" s="148"/>
      <c r="X119" s="80" t="s">
        <v>168</v>
      </c>
      <c r="Y119" s="80"/>
      <c r="AD119" s="158" t="s">
        <v>153</v>
      </c>
    </row>
    <row r="120" spans="1:30" s="19" customFormat="1" ht="16.5" customHeight="1">
      <c r="A120" s="125" t="s">
        <v>268</v>
      </c>
      <c r="B120" s="125">
        <f t="shared" si="11"/>
        <v>60</v>
      </c>
      <c r="C120" s="125">
        <v>60</v>
      </c>
      <c r="D120" s="125">
        <v>50</v>
      </c>
      <c r="E120" s="125">
        <v>10</v>
      </c>
      <c r="F120" s="80"/>
      <c r="G120" s="80"/>
      <c r="H120" s="80"/>
      <c r="I120" s="80"/>
      <c r="J120" s="80"/>
      <c r="K120" s="80"/>
      <c r="L120" s="125">
        <v>4</v>
      </c>
      <c r="M120" s="125">
        <v>4</v>
      </c>
      <c r="N120" s="125">
        <v>4</v>
      </c>
      <c r="O120" s="125">
        <v>6</v>
      </c>
      <c r="P120" s="125">
        <v>6</v>
      </c>
      <c r="Q120" s="125">
        <v>6</v>
      </c>
      <c r="R120" s="125">
        <v>6</v>
      </c>
      <c r="S120" s="125">
        <v>6</v>
      </c>
      <c r="T120" s="125">
        <v>6</v>
      </c>
      <c r="U120" s="125">
        <v>4</v>
      </c>
      <c r="V120" s="125">
        <v>4</v>
      </c>
      <c r="W120" s="125">
        <v>4</v>
      </c>
      <c r="X120" s="80"/>
      <c r="Y120" s="80"/>
      <c r="AD120" s="158" t="s">
        <v>153</v>
      </c>
    </row>
    <row r="121" spans="1:30" s="19" customFormat="1" ht="16.5" customHeight="1">
      <c r="A121" s="125" t="s">
        <v>269</v>
      </c>
      <c r="B121" s="125">
        <f t="shared" si="11"/>
        <v>54</v>
      </c>
      <c r="C121" s="125">
        <v>54</v>
      </c>
      <c r="D121" s="125">
        <v>42</v>
      </c>
      <c r="E121" s="125">
        <v>12</v>
      </c>
      <c r="F121" s="80"/>
      <c r="G121" s="80"/>
      <c r="H121" s="80"/>
      <c r="I121" s="80"/>
      <c r="J121" s="80"/>
      <c r="K121" s="80"/>
      <c r="L121" s="125">
        <v>4</v>
      </c>
      <c r="M121" s="125">
        <v>4</v>
      </c>
      <c r="N121" s="125">
        <v>4</v>
      </c>
      <c r="O121" s="125">
        <v>4</v>
      </c>
      <c r="P121" s="125">
        <v>4</v>
      </c>
      <c r="Q121" s="125">
        <v>4</v>
      </c>
      <c r="R121" s="125">
        <v>6</v>
      </c>
      <c r="S121" s="125">
        <v>6</v>
      </c>
      <c r="T121" s="125">
        <v>6</v>
      </c>
      <c r="U121" s="125">
        <v>6</v>
      </c>
      <c r="V121" s="125">
        <v>6</v>
      </c>
      <c r="W121" s="125"/>
      <c r="X121" s="80" t="s">
        <v>172</v>
      </c>
      <c r="Y121" s="80"/>
      <c r="AD121" s="158" t="s">
        <v>153</v>
      </c>
    </row>
    <row r="122" spans="1:30" s="19" customFormat="1" ht="16.5" customHeight="1">
      <c r="A122" s="80"/>
      <c r="B122" s="80"/>
      <c r="C122" s="128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AD122" s="80"/>
    </row>
    <row r="123" spans="1:30" s="19" customFormat="1" ht="16.5" customHeight="1">
      <c r="A123" s="80"/>
      <c r="B123" s="80"/>
      <c r="C123" s="128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AD123" s="155"/>
    </row>
    <row r="124" spans="1:30" s="19" customFormat="1" ht="16.5" customHeight="1">
      <c r="A124" s="132"/>
      <c r="B124" s="132"/>
      <c r="C124" s="133"/>
      <c r="D124" s="132"/>
      <c r="E124" s="132"/>
      <c r="F124" s="80"/>
      <c r="G124" s="80"/>
      <c r="H124" s="80"/>
      <c r="I124" s="80"/>
      <c r="J124" s="80"/>
      <c r="K124" s="126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AD124" s="155"/>
    </row>
    <row r="125" spans="1:30" s="19" customFormat="1" ht="16.5" customHeight="1">
      <c r="A125" s="132"/>
      <c r="B125" s="132"/>
      <c r="C125" s="133"/>
      <c r="D125" s="132"/>
      <c r="E125" s="132"/>
      <c r="F125" s="134" t="s">
        <v>355</v>
      </c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59"/>
      <c r="AD125" s="155"/>
    </row>
    <row r="126" spans="1:30" s="19" customFormat="1" ht="16.5" customHeight="1">
      <c r="A126" s="80"/>
      <c r="B126" s="80">
        <f aca="true" t="shared" si="12" ref="B126:X126">SUM(B114:B123)</f>
        <v>370</v>
      </c>
      <c r="C126" s="80">
        <f t="shared" si="12"/>
        <v>370</v>
      </c>
      <c r="D126" s="80">
        <f t="shared" si="12"/>
        <v>262</v>
      </c>
      <c r="E126" s="80">
        <f t="shared" si="12"/>
        <v>108</v>
      </c>
      <c r="F126" s="80">
        <f t="shared" si="12"/>
        <v>0</v>
      </c>
      <c r="G126" s="80">
        <f t="shared" si="12"/>
        <v>0</v>
      </c>
      <c r="H126" s="80">
        <f t="shared" si="12"/>
        <v>0</v>
      </c>
      <c r="I126" s="80">
        <f t="shared" si="12"/>
        <v>26</v>
      </c>
      <c r="J126" s="80">
        <f t="shared" si="12"/>
        <v>26</v>
      </c>
      <c r="K126" s="80">
        <f t="shared" si="12"/>
        <v>0</v>
      </c>
      <c r="L126" s="80">
        <f t="shared" si="12"/>
        <v>30</v>
      </c>
      <c r="M126" s="80">
        <f t="shared" si="12"/>
        <v>30</v>
      </c>
      <c r="N126" s="80">
        <f t="shared" si="12"/>
        <v>30</v>
      </c>
      <c r="O126" s="80">
        <f t="shared" si="12"/>
        <v>30</v>
      </c>
      <c r="P126" s="80">
        <f t="shared" si="12"/>
        <v>30</v>
      </c>
      <c r="Q126" s="80">
        <f t="shared" si="12"/>
        <v>28</v>
      </c>
      <c r="R126" s="80">
        <f t="shared" si="12"/>
        <v>30</v>
      </c>
      <c r="S126" s="80">
        <f t="shared" si="12"/>
        <v>28</v>
      </c>
      <c r="T126" s="80">
        <f t="shared" si="12"/>
        <v>26</v>
      </c>
      <c r="U126" s="80">
        <f t="shared" si="12"/>
        <v>24</v>
      </c>
      <c r="V126" s="80">
        <f t="shared" si="12"/>
        <v>20</v>
      </c>
      <c r="W126" s="80">
        <f t="shared" si="12"/>
        <v>12</v>
      </c>
      <c r="X126" s="80">
        <f t="shared" si="12"/>
        <v>0</v>
      </c>
      <c r="Y126" s="80"/>
      <c r="AD126" s="80"/>
    </row>
    <row r="127" spans="1:30" s="19" customFormat="1" ht="25.5" customHeight="1">
      <c r="A127" s="129" t="s">
        <v>175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AD127" s="156"/>
    </row>
    <row r="128" spans="3:30" s="19" customFormat="1" ht="14.25">
      <c r="C128" s="136"/>
      <c r="AD128" s="160"/>
    </row>
    <row r="129" spans="1:30" s="19" customFormat="1" ht="37.5" customHeight="1">
      <c r="A129" s="107" t="s">
        <v>123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AD129" s="107"/>
    </row>
    <row r="130" spans="1:30" s="19" customFormat="1" ht="37.5" customHeight="1">
      <c r="A130" s="151" t="s">
        <v>385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</row>
    <row r="131" spans="1:30" s="19" customFormat="1" ht="16.5" customHeight="1">
      <c r="A131" s="161" t="s">
        <v>386</v>
      </c>
      <c r="B131" s="116"/>
      <c r="C131" s="162"/>
      <c r="D131" s="163"/>
      <c r="E131" s="164"/>
      <c r="F131" s="114" t="s">
        <v>236</v>
      </c>
      <c r="G131" s="114"/>
      <c r="H131" s="114"/>
      <c r="I131" s="114"/>
      <c r="J131" s="114"/>
      <c r="K131" s="137" t="s">
        <v>127</v>
      </c>
      <c r="L131" s="138"/>
      <c r="M131" s="138"/>
      <c r="N131" s="138"/>
      <c r="O131" s="137" t="s">
        <v>237</v>
      </c>
      <c r="P131" s="138"/>
      <c r="Q131" s="138"/>
      <c r="R131" s="138"/>
      <c r="S131" s="114" t="s">
        <v>129</v>
      </c>
      <c r="T131" s="114"/>
      <c r="U131" s="114"/>
      <c r="V131" s="114"/>
      <c r="W131" s="114"/>
      <c r="X131" s="138" t="s">
        <v>130</v>
      </c>
      <c r="Y131" s="152"/>
      <c r="AD131" s="166" t="s">
        <v>131</v>
      </c>
    </row>
    <row r="132" spans="1:30" s="19" customFormat="1" ht="16.5" customHeight="1">
      <c r="A132" s="115"/>
      <c r="B132" s="116"/>
      <c r="C132" s="117"/>
      <c r="D132" s="118"/>
      <c r="E132" s="119"/>
      <c r="F132" s="120">
        <v>1</v>
      </c>
      <c r="G132" s="120">
        <v>2</v>
      </c>
      <c r="H132" s="120">
        <v>3</v>
      </c>
      <c r="I132" s="120">
        <v>4</v>
      </c>
      <c r="J132" s="120">
        <v>5</v>
      </c>
      <c r="K132" s="123">
        <v>6</v>
      </c>
      <c r="L132" s="123">
        <v>7</v>
      </c>
      <c r="M132" s="123">
        <v>8</v>
      </c>
      <c r="N132" s="123">
        <v>9</v>
      </c>
      <c r="O132" s="123">
        <v>10</v>
      </c>
      <c r="P132" s="123">
        <v>11</v>
      </c>
      <c r="Q132" s="123">
        <v>12</v>
      </c>
      <c r="R132" s="123">
        <v>13</v>
      </c>
      <c r="S132" s="120">
        <v>14</v>
      </c>
      <c r="T132" s="120">
        <v>15</v>
      </c>
      <c r="U132" s="120">
        <v>16</v>
      </c>
      <c r="V132" s="120">
        <v>17</v>
      </c>
      <c r="W132" s="120">
        <v>18</v>
      </c>
      <c r="X132" s="123">
        <v>19</v>
      </c>
      <c r="Y132" s="123" t="s">
        <v>132</v>
      </c>
      <c r="Z132" s="80"/>
      <c r="AD132" s="127"/>
    </row>
    <row r="133" spans="1:30" s="19" customFormat="1" ht="63" customHeight="1">
      <c r="A133" s="121"/>
      <c r="B133" s="122"/>
      <c r="C133" s="123" t="s">
        <v>133</v>
      </c>
      <c r="D133" s="124" t="s">
        <v>134</v>
      </c>
      <c r="E133" s="124" t="s">
        <v>135</v>
      </c>
      <c r="F133" s="123" t="s">
        <v>136</v>
      </c>
      <c r="G133" s="123" t="s">
        <v>137</v>
      </c>
      <c r="H133" s="123" t="s">
        <v>138</v>
      </c>
      <c r="I133" s="123" t="s">
        <v>139</v>
      </c>
      <c r="J133" s="123" t="s">
        <v>140</v>
      </c>
      <c r="K133" s="123" t="s">
        <v>141</v>
      </c>
      <c r="L133" s="123" t="s">
        <v>142</v>
      </c>
      <c r="M133" s="123" t="s">
        <v>143</v>
      </c>
      <c r="N133" s="123" t="s">
        <v>144</v>
      </c>
      <c r="O133" s="123" t="s">
        <v>145</v>
      </c>
      <c r="P133" s="123" t="s">
        <v>146</v>
      </c>
      <c r="Q133" s="123" t="s">
        <v>147</v>
      </c>
      <c r="R133" s="123" t="s">
        <v>148</v>
      </c>
      <c r="S133" s="123" t="s">
        <v>149</v>
      </c>
      <c r="T133" s="123" t="s">
        <v>137</v>
      </c>
      <c r="U133" s="123" t="s">
        <v>138</v>
      </c>
      <c r="V133" s="123" t="s">
        <v>139</v>
      </c>
      <c r="W133" s="123" t="s">
        <v>140</v>
      </c>
      <c r="X133" s="123" t="s">
        <v>150</v>
      </c>
      <c r="Y133" s="123" t="s">
        <v>151</v>
      </c>
      <c r="Z133" s="80"/>
      <c r="AD133" s="153"/>
    </row>
    <row r="134" spans="1:30" s="19" customFormat="1" ht="16.5" customHeight="1">
      <c r="A134" s="125" t="s">
        <v>378</v>
      </c>
      <c r="B134" s="125">
        <f aca="true" t="shared" si="13" ref="B134:B142">SUM(I134:X134)</f>
        <v>30</v>
      </c>
      <c r="C134" s="125">
        <v>30</v>
      </c>
      <c r="D134" s="125">
        <v>30</v>
      </c>
      <c r="E134" s="125">
        <v>0</v>
      </c>
      <c r="F134" s="80"/>
      <c r="G134" s="80"/>
      <c r="H134" s="80"/>
      <c r="I134" s="125">
        <v>4</v>
      </c>
      <c r="J134" s="139">
        <v>2</v>
      </c>
      <c r="K134" s="139"/>
      <c r="L134" s="139">
        <v>2</v>
      </c>
      <c r="M134" s="139">
        <v>2</v>
      </c>
      <c r="N134" s="139">
        <v>2</v>
      </c>
      <c r="O134" s="139">
        <v>2</v>
      </c>
      <c r="P134" s="139">
        <v>2</v>
      </c>
      <c r="Q134" s="139">
        <v>2</v>
      </c>
      <c r="R134" s="139">
        <v>2</v>
      </c>
      <c r="S134" s="139">
        <v>2</v>
      </c>
      <c r="T134" s="139">
        <v>2</v>
      </c>
      <c r="U134" s="139">
        <v>2</v>
      </c>
      <c r="V134" s="139">
        <v>2</v>
      </c>
      <c r="W134" s="139">
        <v>2</v>
      </c>
      <c r="X134" s="80"/>
      <c r="Y134" s="80"/>
      <c r="AD134" s="15" t="s">
        <v>379</v>
      </c>
    </row>
    <row r="135" spans="1:30" s="19" customFormat="1" ht="16.5" customHeight="1">
      <c r="A135" s="125" t="s">
        <v>159</v>
      </c>
      <c r="B135" s="125">
        <f t="shared" si="13"/>
        <v>24</v>
      </c>
      <c r="C135" s="125">
        <v>24</v>
      </c>
      <c r="D135" s="125">
        <v>2</v>
      </c>
      <c r="E135" s="125">
        <v>22</v>
      </c>
      <c r="F135" s="80"/>
      <c r="G135" s="80"/>
      <c r="H135" s="80"/>
      <c r="I135" s="125">
        <v>2</v>
      </c>
      <c r="J135" s="125">
        <v>2</v>
      </c>
      <c r="K135" s="139"/>
      <c r="L135" s="139">
        <v>2</v>
      </c>
      <c r="M135" s="139">
        <v>2</v>
      </c>
      <c r="N135" s="139">
        <v>2</v>
      </c>
      <c r="O135" s="139">
        <v>2</v>
      </c>
      <c r="P135" s="139">
        <v>2</v>
      </c>
      <c r="Q135" s="139">
        <v>2</v>
      </c>
      <c r="R135" s="139">
        <v>2</v>
      </c>
      <c r="S135" s="139">
        <v>2</v>
      </c>
      <c r="T135" s="139">
        <v>2</v>
      </c>
      <c r="U135" s="139">
        <v>2</v>
      </c>
      <c r="W135" s="125"/>
      <c r="X135" s="80" t="s">
        <v>158</v>
      </c>
      <c r="Y135" s="80"/>
      <c r="AD135" s="125"/>
    </row>
    <row r="136" spans="1:30" s="19" customFormat="1" ht="16.5" customHeight="1">
      <c r="A136" s="125" t="s">
        <v>343</v>
      </c>
      <c r="B136" s="125">
        <f t="shared" si="13"/>
        <v>60</v>
      </c>
      <c r="C136" s="125">
        <v>60</v>
      </c>
      <c r="D136" s="125">
        <v>50</v>
      </c>
      <c r="E136" s="125">
        <v>10</v>
      </c>
      <c r="F136" s="80"/>
      <c r="G136" s="80" t="s">
        <v>304</v>
      </c>
      <c r="H136" s="80" t="s">
        <v>305</v>
      </c>
      <c r="I136" s="125">
        <v>6</v>
      </c>
      <c r="J136" s="139">
        <v>6</v>
      </c>
      <c r="K136" s="139"/>
      <c r="L136" s="139">
        <v>4</v>
      </c>
      <c r="M136" s="139">
        <v>4</v>
      </c>
      <c r="N136" s="139">
        <v>4</v>
      </c>
      <c r="O136" s="139">
        <v>4</v>
      </c>
      <c r="P136" s="139">
        <v>4</v>
      </c>
      <c r="Q136" s="139">
        <v>4</v>
      </c>
      <c r="R136" s="139">
        <v>4</v>
      </c>
      <c r="S136" s="139">
        <v>4</v>
      </c>
      <c r="T136" s="139">
        <v>4</v>
      </c>
      <c r="U136" s="139">
        <v>4</v>
      </c>
      <c r="V136" s="139">
        <v>4</v>
      </c>
      <c r="W136" s="139">
        <v>4</v>
      </c>
      <c r="X136" s="80"/>
      <c r="Y136" s="80"/>
      <c r="AD136" s="125"/>
    </row>
    <row r="137" spans="1:30" s="19" customFormat="1" ht="16.5" customHeight="1">
      <c r="A137" s="125" t="s">
        <v>387</v>
      </c>
      <c r="B137" s="125">
        <f t="shared" si="13"/>
        <v>56</v>
      </c>
      <c r="C137" s="125">
        <v>56</v>
      </c>
      <c r="D137" s="125">
        <v>26</v>
      </c>
      <c r="E137" s="125">
        <v>30</v>
      </c>
      <c r="F137" s="80"/>
      <c r="G137" s="80" t="s">
        <v>306</v>
      </c>
      <c r="H137" s="80" t="s">
        <v>307</v>
      </c>
      <c r="I137" s="125">
        <v>4</v>
      </c>
      <c r="J137" s="139">
        <v>4</v>
      </c>
      <c r="K137" s="139"/>
      <c r="L137" s="139">
        <v>4</v>
      </c>
      <c r="M137" s="139">
        <v>4</v>
      </c>
      <c r="N137" s="139">
        <v>4</v>
      </c>
      <c r="O137" s="139">
        <v>4</v>
      </c>
      <c r="P137" s="139">
        <v>4</v>
      </c>
      <c r="Q137" s="139">
        <v>4</v>
      </c>
      <c r="R137" s="139">
        <v>4</v>
      </c>
      <c r="S137" s="139">
        <v>4</v>
      </c>
      <c r="T137" s="139">
        <v>4</v>
      </c>
      <c r="U137" s="139">
        <v>4</v>
      </c>
      <c r="V137" s="139">
        <v>4</v>
      </c>
      <c r="W137" s="139">
        <v>4</v>
      </c>
      <c r="X137" s="80" t="s">
        <v>163</v>
      </c>
      <c r="Y137" s="80"/>
      <c r="AD137" s="125" t="s">
        <v>153</v>
      </c>
    </row>
    <row r="138" spans="1:30" s="19" customFormat="1" ht="16.5" customHeight="1">
      <c r="A138" s="125" t="s">
        <v>380</v>
      </c>
      <c r="B138" s="125">
        <f t="shared" si="13"/>
        <v>50</v>
      </c>
      <c r="C138" s="125">
        <v>50</v>
      </c>
      <c r="D138" s="125">
        <v>32</v>
      </c>
      <c r="E138" s="125">
        <v>18</v>
      </c>
      <c r="F138" s="80"/>
      <c r="G138" s="80"/>
      <c r="H138" s="80"/>
      <c r="I138" s="125">
        <v>6</v>
      </c>
      <c r="J138" s="139">
        <v>6</v>
      </c>
      <c r="K138" s="139">
        <v>2</v>
      </c>
      <c r="L138" s="125">
        <v>4</v>
      </c>
      <c r="M138" s="125">
        <v>4</v>
      </c>
      <c r="N138" s="125">
        <v>4</v>
      </c>
      <c r="O138" s="125">
        <v>4</v>
      </c>
      <c r="P138" s="125">
        <v>4</v>
      </c>
      <c r="Q138" s="125">
        <v>4</v>
      </c>
      <c r="R138" s="125">
        <v>4</v>
      </c>
      <c r="S138" s="125">
        <v>4</v>
      </c>
      <c r="T138" s="125">
        <v>4</v>
      </c>
      <c r="U138" s="125"/>
      <c r="V138" s="125"/>
      <c r="W138" s="125"/>
      <c r="X138" s="80"/>
      <c r="Y138" s="80"/>
      <c r="AD138" s="125" t="s">
        <v>153</v>
      </c>
    </row>
    <row r="139" spans="1:30" s="19" customFormat="1" ht="16.5" customHeight="1">
      <c r="A139" s="131" t="s">
        <v>381</v>
      </c>
      <c r="B139" s="125">
        <f t="shared" si="13"/>
        <v>42</v>
      </c>
      <c r="C139" s="125">
        <v>42</v>
      </c>
      <c r="D139" s="125">
        <v>26</v>
      </c>
      <c r="E139" s="125">
        <v>16</v>
      </c>
      <c r="F139" s="80"/>
      <c r="G139" s="80"/>
      <c r="H139" s="80"/>
      <c r="I139" s="125">
        <v>4</v>
      </c>
      <c r="J139" s="139">
        <v>6</v>
      </c>
      <c r="K139" s="139">
        <v>2</v>
      </c>
      <c r="L139" s="139">
        <v>4</v>
      </c>
      <c r="M139" s="139">
        <v>4</v>
      </c>
      <c r="N139" s="139">
        <v>4</v>
      </c>
      <c r="O139" s="139">
        <v>4</v>
      </c>
      <c r="P139" s="139">
        <v>4</v>
      </c>
      <c r="Q139" s="139">
        <v>4</v>
      </c>
      <c r="R139" s="139">
        <v>4</v>
      </c>
      <c r="S139" s="139">
        <v>2</v>
      </c>
      <c r="T139" s="125"/>
      <c r="U139" s="125"/>
      <c r="V139" s="125"/>
      <c r="W139" s="125"/>
      <c r="X139" s="80" t="s">
        <v>168</v>
      </c>
      <c r="Y139" s="80"/>
      <c r="AD139" s="125" t="s">
        <v>153</v>
      </c>
    </row>
    <row r="140" spans="1:30" s="19" customFormat="1" ht="16.5" customHeight="1">
      <c r="A140" s="125" t="s">
        <v>268</v>
      </c>
      <c r="B140" s="125">
        <f t="shared" si="13"/>
        <v>50</v>
      </c>
      <c r="C140" s="125">
        <v>50</v>
      </c>
      <c r="D140" s="125">
        <v>42</v>
      </c>
      <c r="E140" s="125">
        <v>8</v>
      </c>
      <c r="F140" s="80"/>
      <c r="G140" s="80"/>
      <c r="H140" s="80"/>
      <c r="I140" s="80"/>
      <c r="J140" s="80"/>
      <c r="K140" s="139"/>
      <c r="L140" s="139">
        <v>2</v>
      </c>
      <c r="M140" s="139">
        <v>4</v>
      </c>
      <c r="N140" s="139">
        <v>4</v>
      </c>
      <c r="O140" s="139">
        <v>4</v>
      </c>
      <c r="P140" s="139">
        <v>4</v>
      </c>
      <c r="Q140" s="139">
        <v>4</v>
      </c>
      <c r="R140" s="139">
        <v>4</v>
      </c>
      <c r="S140" s="139">
        <v>4</v>
      </c>
      <c r="T140" s="139">
        <v>4</v>
      </c>
      <c r="U140" s="139">
        <v>4</v>
      </c>
      <c r="V140" s="139">
        <v>6</v>
      </c>
      <c r="W140" s="139">
        <v>6</v>
      </c>
      <c r="X140" s="80"/>
      <c r="Y140" s="80"/>
      <c r="AD140" s="125" t="s">
        <v>153</v>
      </c>
    </row>
    <row r="141" spans="1:30" s="19" customFormat="1" ht="16.5" customHeight="1">
      <c r="A141" s="125" t="s">
        <v>269</v>
      </c>
      <c r="B141" s="125">
        <f t="shared" si="13"/>
        <v>54</v>
      </c>
      <c r="C141" s="125">
        <v>54</v>
      </c>
      <c r="D141" s="125">
        <v>46</v>
      </c>
      <c r="E141" s="125">
        <v>8</v>
      </c>
      <c r="F141" s="80"/>
      <c r="G141" s="80"/>
      <c r="H141" s="80"/>
      <c r="I141" s="80"/>
      <c r="J141" s="80"/>
      <c r="K141" s="139">
        <v>2</v>
      </c>
      <c r="L141" s="125">
        <v>6</v>
      </c>
      <c r="M141" s="125">
        <v>6</v>
      </c>
      <c r="N141" s="125">
        <v>4</v>
      </c>
      <c r="O141" s="125">
        <v>4</v>
      </c>
      <c r="P141" s="125">
        <v>4</v>
      </c>
      <c r="Q141" s="125">
        <v>4</v>
      </c>
      <c r="R141" s="125">
        <v>4</v>
      </c>
      <c r="S141" s="125">
        <v>4</v>
      </c>
      <c r="T141" s="125">
        <v>6</v>
      </c>
      <c r="U141" s="125">
        <v>6</v>
      </c>
      <c r="V141" s="125">
        <v>4</v>
      </c>
      <c r="W141" s="125"/>
      <c r="X141" s="80" t="s">
        <v>172</v>
      </c>
      <c r="Y141" s="80"/>
      <c r="AD141" s="125" t="s">
        <v>153</v>
      </c>
    </row>
    <row r="142" spans="1:30" s="19" customFormat="1" ht="16.5" customHeight="1">
      <c r="A142" s="125" t="s">
        <v>388</v>
      </c>
      <c r="B142" s="125">
        <f t="shared" si="13"/>
        <v>20</v>
      </c>
      <c r="C142" s="165">
        <v>20</v>
      </c>
      <c r="D142" s="125">
        <v>20</v>
      </c>
      <c r="E142" s="125"/>
      <c r="F142" s="80"/>
      <c r="G142" s="80"/>
      <c r="H142" s="80"/>
      <c r="I142" s="80"/>
      <c r="J142" s="80"/>
      <c r="K142" s="139"/>
      <c r="L142" s="125"/>
      <c r="M142" s="125"/>
      <c r="N142" s="125"/>
      <c r="O142" s="125"/>
      <c r="P142" s="125"/>
      <c r="Q142" s="125"/>
      <c r="R142" s="125">
        <v>2</v>
      </c>
      <c r="S142" s="125">
        <v>4</v>
      </c>
      <c r="T142" s="125">
        <v>4</v>
      </c>
      <c r="U142" s="125">
        <v>4</v>
      </c>
      <c r="V142" s="125">
        <v>4</v>
      </c>
      <c r="W142" s="125">
        <v>2</v>
      </c>
      <c r="X142" s="80"/>
      <c r="Y142" s="80"/>
      <c r="AD142" s="167"/>
    </row>
    <row r="143" spans="1:30" s="19" customFormat="1" ht="16.5" customHeight="1">
      <c r="A143" s="80"/>
      <c r="B143" s="80"/>
      <c r="C143" s="128"/>
      <c r="D143" s="80"/>
      <c r="E143" s="80"/>
      <c r="F143" s="80"/>
      <c r="G143" s="80"/>
      <c r="H143" s="80"/>
      <c r="I143" s="80"/>
      <c r="K143" s="139"/>
      <c r="L143" s="125"/>
      <c r="M143" s="125"/>
      <c r="N143" s="125"/>
      <c r="O143" s="125"/>
      <c r="P143" s="125"/>
      <c r="Q143" s="125"/>
      <c r="R143" s="125"/>
      <c r="S143" s="125"/>
      <c r="T143" s="125"/>
      <c r="U143" s="80"/>
      <c r="V143" s="125"/>
      <c r="W143" s="125"/>
      <c r="X143" s="80"/>
      <c r="Y143" s="80"/>
      <c r="AD143" s="167"/>
    </row>
    <row r="144" spans="1:30" s="19" customFormat="1" ht="16.5" customHeight="1">
      <c r="A144" s="80"/>
      <c r="B144" s="80"/>
      <c r="C144" s="128"/>
      <c r="D144" s="80"/>
      <c r="E144" s="80"/>
      <c r="F144" s="134" t="s">
        <v>389</v>
      </c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59"/>
      <c r="AD144" s="167"/>
    </row>
    <row r="145" spans="1:30" s="19" customFormat="1" ht="16.5" customHeight="1">
      <c r="A145" s="80"/>
      <c r="B145" s="80"/>
      <c r="C145" s="128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AD145" s="167"/>
    </row>
    <row r="146" spans="1:30" s="19" customFormat="1" ht="16.5" customHeight="1">
      <c r="A146" s="80"/>
      <c r="B146" s="80">
        <f aca="true" t="shared" si="14" ref="B146:X146">SUM(B134:B145)</f>
        <v>386</v>
      </c>
      <c r="C146" s="128">
        <f t="shared" si="14"/>
        <v>386</v>
      </c>
      <c r="D146" s="80">
        <f t="shared" si="14"/>
        <v>274</v>
      </c>
      <c r="E146" s="80">
        <f t="shared" si="14"/>
        <v>112</v>
      </c>
      <c r="F146" s="80">
        <f t="shared" si="14"/>
        <v>0</v>
      </c>
      <c r="G146" s="80">
        <f t="shared" si="14"/>
        <v>0</v>
      </c>
      <c r="H146" s="80">
        <f t="shared" si="14"/>
        <v>0</v>
      </c>
      <c r="I146" s="80">
        <f t="shared" si="14"/>
        <v>26</v>
      </c>
      <c r="J146" s="80">
        <f t="shared" si="14"/>
        <v>26</v>
      </c>
      <c r="K146" s="80">
        <f t="shared" si="14"/>
        <v>6</v>
      </c>
      <c r="L146" s="80">
        <f t="shared" si="14"/>
        <v>28</v>
      </c>
      <c r="M146" s="80">
        <f t="shared" si="14"/>
        <v>30</v>
      </c>
      <c r="N146" s="80">
        <f t="shared" si="14"/>
        <v>28</v>
      </c>
      <c r="O146" s="80">
        <f t="shared" si="14"/>
        <v>28</v>
      </c>
      <c r="P146" s="80">
        <f t="shared" si="14"/>
        <v>28</v>
      </c>
      <c r="Q146" s="80">
        <f t="shared" si="14"/>
        <v>28</v>
      </c>
      <c r="R146" s="80">
        <f t="shared" si="14"/>
        <v>30</v>
      </c>
      <c r="S146" s="80">
        <f t="shared" si="14"/>
        <v>30</v>
      </c>
      <c r="T146" s="80">
        <f t="shared" si="14"/>
        <v>30</v>
      </c>
      <c r="U146" s="80">
        <f t="shared" si="14"/>
        <v>26</v>
      </c>
      <c r="V146" s="80">
        <f t="shared" si="14"/>
        <v>24</v>
      </c>
      <c r="W146" s="80">
        <f t="shared" si="14"/>
        <v>18</v>
      </c>
      <c r="X146" s="80">
        <f t="shared" si="14"/>
        <v>0</v>
      </c>
      <c r="Y146" s="80"/>
      <c r="AD146" s="80"/>
    </row>
    <row r="147" spans="1:30" s="19" customFormat="1" ht="25.5" customHeight="1">
      <c r="A147" s="129" t="s">
        <v>175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AD147" s="156"/>
    </row>
    <row r="148" spans="3:30" s="19" customFormat="1" ht="14.25">
      <c r="C148" s="136"/>
      <c r="AD148" s="160"/>
    </row>
    <row r="149" spans="1:30" s="19" customFormat="1" ht="37.5" customHeight="1">
      <c r="A149" s="151" t="s">
        <v>390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</row>
    <row r="150" spans="1:30" s="19" customFormat="1" ht="16.5" customHeight="1">
      <c r="A150" s="161" t="s">
        <v>386</v>
      </c>
      <c r="B150" s="116"/>
      <c r="C150" s="162"/>
      <c r="D150" s="163"/>
      <c r="E150" s="164"/>
      <c r="F150" s="114" t="s">
        <v>236</v>
      </c>
      <c r="G150" s="114"/>
      <c r="H150" s="114"/>
      <c r="I150" s="114"/>
      <c r="J150" s="114"/>
      <c r="K150" s="137" t="s">
        <v>127</v>
      </c>
      <c r="L150" s="138"/>
      <c r="M150" s="138"/>
      <c r="N150" s="138"/>
      <c r="O150" s="137" t="s">
        <v>237</v>
      </c>
      <c r="P150" s="138"/>
      <c r="Q150" s="138"/>
      <c r="R150" s="138"/>
      <c r="S150" s="114" t="s">
        <v>129</v>
      </c>
      <c r="T150" s="114"/>
      <c r="U150" s="114"/>
      <c r="V150" s="114"/>
      <c r="W150" s="114"/>
      <c r="X150" s="138" t="s">
        <v>130</v>
      </c>
      <c r="Y150" s="152"/>
      <c r="AD150" s="166" t="s">
        <v>131</v>
      </c>
    </row>
    <row r="151" spans="1:30" s="19" customFormat="1" ht="16.5" customHeight="1">
      <c r="A151" s="115"/>
      <c r="B151" s="116"/>
      <c r="C151" s="117"/>
      <c r="D151" s="118"/>
      <c r="E151" s="119"/>
      <c r="F151" s="120">
        <v>1</v>
      </c>
      <c r="G151" s="120">
        <v>2</v>
      </c>
      <c r="H151" s="120">
        <v>3</v>
      </c>
      <c r="I151" s="120">
        <v>4</v>
      </c>
      <c r="J151" s="120">
        <v>5</v>
      </c>
      <c r="K151" s="123">
        <v>6</v>
      </c>
      <c r="L151" s="123">
        <v>7</v>
      </c>
      <c r="M151" s="123">
        <v>8</v>
      </c>
      <c r="N151" s="123">
        <v>9</v>
      </c>
      <c r="O151" s="123">
        <v>10</v>
      </c>
      <c r="P151" s="123">
        <v>11</v>
      </c>
      <c r="Q151" s="123">
        <v>12</v>
      </c>
      <c r="R151" s="123">
        <v>13</v>
      </c>
      <c r="S151" s="120">
        <v>14</v>
      </c>
      <c r="T151" s="120">
        <v>15</v>
      </c>
      <c r="U151" s="120">
        <v>16</v>
      </c>
      <c r="V151" s="120">
        <v>17</v>
      </c>
      <c r="W151" s="120">
        <v>18</v>
      </c>
      <c r="X151" s="123">
        <v>19</v>
      </c>
      <c r="Y151" s="123" t="s">
        <v>132</v>
      </c>
      <c r="Z151" s="80"/>
      <c r="AD151" s="127"/>
    </row>
    <row r="152" spans="1:30" s="19" customFormat="1" ht="63" customHeight="1">
      <c r="A152" s="121"/>
      <c r="B152" s="122"/>
      <c r="C152" s="123" t="s">
        <v>133</v>
      </c>
      <c r="D152" s="124" t="s">
        <v>134</v>
      </c>
      <c r="E152" s="124" t="s">
        <v>135</v>
      </c>
      <c r="F152" s="123" t="s">
        <v>136</v>
      </c>
      <c r="G152" s="123" t="s">
        <v>137</v>
      </c>
      <c r="H152" s="123" t="s">
        <v>138</v>
      </c>
      <c r="I152" s="123" t="s">
        <v>139</v>
      </c>
      <c r="J152" s="123" t="s">
        <v>140</v>
      </c>
      <c r="K152" s="123" t="s">
        <v>141</v>
      </c>
      <c r="L152" s="123" t="s">
        <v>142</v>
      </c>
      <c r="M152" s="123" t="s">
        <v>143</v>
      </c>
      <c r="N152" s="123" t="s">
        <v>144</v>
      </c>
      <c r="O152" s="123" t="s">
        <v>145</v>
      </c>
      <c r="P152" s="123" t="s">
        <v>146</v>
      </c>
      <c r="Q152" s="123" t="s">
        <v>147</v>
      </c>
      <c r="R152" s="123" t="s">
        <v>148</v>
      </c>
      <c r="S152" s="123" t="s">
        <v>149</v>
      </c>
      <c r="T152" s="123" t="s">
        <v>137</v>
      </c>
      <c r="U152" s="123" t="s">
        <v>138</v>
      </c>
      <c r="V152" s="123" t="s">
        <v>139</v>
      </c>
      <c r="W152" s="123" t="s">
        <v>140</v>
      </c>
      <c r="X152" s="123" t="s">
        <v>150</v>
      </c>
      <c r="Y152" s="123" t="s">
        <v>151</v>
      </c>
      <c r="Z152" s="80"/>
      <c r="AD152" s="153"/>
    </row>
    <row r="153" spans="1:30" s="19" customFormat="1" ht="16.5" customHeight="1">
      <c r="A153" s="125" t="s">
        <v>378</v>
      </c>
      <c r="B153" s="125">
        <f aca="true" t="shared" si="15" ref="B153:B161">SUM(I153:X153)</f>
        <v>30</v>
      </c>
      <c r="C153" s="125">
        <v>30</v>
      </c>
      <c r="D153" s="125">
        <v>30</v>
      </c>
      <c r="E153" s="125">
        <v>0</v>
      </c>
      <c r="F153" s="80"/>
      <c r="G153" s="80"/>
      <c r="H153" s="80"/>
      <c r="I153" s="125">
        <v>4</v>
      </c>
      <c r="J153" s="139">
        <v>2</v>
      </c>
      <c r="K153" s="139"/>
      <c r="L153" s="139">
        <v>2</v>
      </c>
      <c r="M153" s="139">
        <v>2</v>
      </c>
      <c r="N153" s="139">
        <v>2</v>
      </c>
      <c r="O153" s="139">
        <v>2</v>
      </c>
      <c r="P153" s="139">
        <v>2</v>
      </c>
      <c r="Q153" s="139">
        <v>2</v>
      </c>
      <c r="R153" s="139">
        <v>2</v>
      </c>
      <c r="S153" s="139">
        <v>2</v>
      </c>
      <c r="T153" s="139">
        <v>2</v>
      </c>
      <c r="U153" s="139">
        <v>2</v>
      </c>
      <c r="V153" s="139">
        <v>2</v>
      </c>
      <c r="W153" s="139">
        <v>2</v>
      </c>
      <c r="X153" s="80"/>
      <c r="Y153" s="80"/>
      <c r="AD153" s="15" t="s">
        <v>379</v>
      </c>
    </row>
    <row r="154" spans="1:30" s="19" customFormat="1" ht="16.5" customHeight="1">
      <c r="A154" s="125" t="s">
        <v>159</v>
      </c>
      <c r="B154" s="125">
        <f t="shared" si="15"/>
        <v>24</v>
      </c>
      <c r="C154" s="125">
        <v>24</v>
      </c>
      <c r="D154" s="125">
        <v>2</v>
      </c>
      <c r="E154" s="125">
        <v>22</v>
      </c>
      <c r="F154" s="80"/>
      <c r="G154" s="80"/>
      <c r="H154" s="80"/>
      <c r="I154" s="125">
        <v>2</v>
      </c>
      <c r="J154" s="125">
        <v>2</v>
      </c>
      <c r="K154" s="139"/>
      <c r="L154" s="139">
        <v>2</v>
      </c>
      <c r="M154" s="139">
        <v>2</v>
      </c>
      <c r="N154" s="139">
        <v>2</v>
      </c>
      <c r="O154" s="139">
        <v>2</v>
      </c>
      <c r="P154" s="139">
        <v>2</v>
      </c>
      <c r="Q154" s="139">
        <v>2</v>
      </c>
      <c r="R154" s="139">
        <v>2</v>
      </c>
      <c r="S154" s="139">
        <v>2</v>
      </c>
      <c r="T154" s="139">
        <v>2</v>
      </c>
      <c r="U154" s="139">
        <v>2</v>
      </c>
      <c r="W154" s="125"/>
      <c r="X154" s="80" t="s">
        <v>158</v>
      </c>
      <c r="Y154" s="80"/>
      <c r="AD154" s="125"/>
    </row>
    <row r="155" spans="1:30" s="19" customFormat="1" ht="16.5" customHeight="1">
      <c r="A155" s="125" t="s">
        <v>343</v>
      </c>
      <c r="B155" s="125">
        <f t="shared" si="15"/>
        <v>60</v>
      </c>
      <c r="C155" s="125">
        <v>60</v>
      </c>
      <c r="D155" s="125">
        <v>50</v>
      </c>
      <c r="E155" s="125">
        <v>10</v>
      </c>
      <c r="F155" s="80"/>
      <c r="G155" s="80" t="s">
        <v>304</v>
      </c>
      <c r="H155" s="80" t="s">
        <v>305</v>
      </c>
      <c r="I155" s="125">
        <v>6</v>
      </c>
      <c r="J155" s="139">
        <v>6</v>
      </c>
      <c r="K155" s="139"/>
      <c r="L155" s="139">
        <v>4</v>
      </c>
      <c r="M155" s="139">
        <v>4</v>
      </c>
      <c r="N155" s="139">
        <v>4</v>
      </c>
      <c r="O155" s="139">
        <v>4</v>
      </c>
      <c r="P155" s="139">
        <v>4</v>
      </c>
      <c r="Q155" s="139">
        <v>4</v>
      </c>
      <c r="R155" s="139">
        <v>4</v>
      </c>
      <c r="S155" s="139">
        <v>4</v>
      </c>
      <c r="T155" s="139">
        <v>4</v>
      </c>
      <c r="U155" s="139">
        <v>4</v>
      </c>
      <c r="V155" s="139">
        <v>4</v>
      </c>
      <c r="W155" s="139">
        <v>4</v>
      </c>
      <c r="X155" s="80"/>
      <c r="Y155" s="80"/>
      <c r="AD155" s="125"/>
    </row>
    <row r="156" spans="1:30" s="19" customFormat="1" ht="16.5" customHeight="1">
      <c r="A156" s="125" t="s">
        <v>387</v>
      </c>
      <c r="B156" s="125">
        <f t="shared" si="15"/>
        <v>56</v>
      </c>
      <c r="C156" s="125">
        <v>56</v>
      </c>
      <c r="D156" s="125">
        <v>26</v>
      </c>
      <c r="E156" s="125">
        <v>30</v>
      </c>
      <c r="F156" s="80"/>
      <c r="G156" s="80" t="s">
        <v>306</v>
      </c>
      <c r="H156" s="80" t="s">
        <v>307</v>
      </c>
      <c r="I156" s="125">
        <v>4</v>
      </c>
      <c r="J156" s="139">
        <v>4</v>
      </c>
      <c r="K156" s="139"/>
      <c r="L156" s="139">
        <v>4</v>
      </c>
      <c r="M156" s="139">
        <v>4</v>
      </c>
      <c r="N156" s="139">
        <v>4</v>
      </c>
      <c r="O156" s="139">
        <v>4</v>
      </c>
      <c r="P156" s="139">
        <v>4</v>
      </c>
      <c r="Q156" s="139">
        <v>4</v>
      </c>
      <c r="R156" s="139">
        <v>4</v>
      </c>
      <c r="S156" s="139">
        <v>4</v>
      </c>
      <c r="T156" s="139">
        <v>4</v>
      </c>
      <c r="U156" s="139">
        <v>4</v>
      </c>
      <c r="V156" s="139">
        <v>4</v>
      </c>
      <c r="W156" s="139">
        <v>4</v>
      </c>
      <c r="X156" s="80" t="s">
        <v>163</v>
      </c>
      <c r="Y156" s="80"/>
      <c r="AD156" s="125" t="s">
        <v>153</v>
      </c>
    </row>
    <row r="157" spans="1:30" s="19" customFormat="1" ht="16.5" customHeight="1">
      <c r="A157" s="125" t="s">
        <v>380</v>
      </c>
      <c r="B157" s="125">
        <f t="shared" si="15"/>
        <v>50</v>
      </c>
      <c r="C157" s="125">
        <v>50</v>
      </c>
      <c r="D157" s="125">
        <v>32</v>
      </c>
      <c r="E157" s="125">
        <v>18</v>
      </c>
      <c r="F157" s="80"/>
      <c r="G157" s="80"/>
      <c r="H157" s="80"/>
      <c r="I157" s="125">
        <v>6</v>
      </c>
      <c r="J157" s="139">
        <v>6</v>
      </c>
      <c r="K157" s="139">
        <v>2</v>
      </c>
      <c r="L157" s="125">
        <v>4</v>
      </c>
      <c r="M157" s="125">
        <v>4</v>
      </c>
      <c r="N157" s="125">
        <v>4</v>
      </c>
      <c r="O157" s="125">
        <v>4</v>
      </c>
      <c r="P157" s="125">
        <v>4</v>
      </c>
      <c r="Q157" s="125">
        <v>4</v>
      </c>
      <c r="R157" s="125">
        <v>4</v>
      </c>
      <c r="S157" s="125">
        <v>4</v>
      </c>
      <c r="T157" s="125">
        <v>4</v>
      </c>
      <c r="U157" s="125"/>
      <c r="V157" s="125"/>
      <c r="W157" s="125"/>
      <c r="X157" s="80"/>
      <c r="Y157" s="80"/>
      <c r="AD157" s="125" t="s">
        <v>153</v>
      </c>
    </row>
    <row r="158" spans="1:30" s="19" customFormat="1" ht="16.5" customHeight="1">
      <c r="A158" s="131" t="s">
        <v>381</v>
      </c>
      <c r="B158" s="125">
        <f t="shared" si="15"/>
        <v>42</v>
      </c>
      <c r="C158" s="125">
        <v>42</v>
      </c>
      <c r="D158" s="125">
        <v>26</v>
      </c>
      <c r="E158" s="125">
        <v>16</v>
      </c>
      <c r="F158" s="80"/>
      <c r="G158" s="80"/>
      <c r="H158" s="80"/>
      <c r="I158" s="125">
        <v>4</v>
      </c>
      <c r="J158" s="139">
        <v>6</v>
      </c>
      <c r="K158" s="139">
        <v>2</v>
      </c>
      <c r="L158" s="139">
        <v>4</v>
      </c>
      <c r="M158" s="139">
        <v>4</v>
      </c>
      <c r="N158" s="139">
        <v>4</v>
      </c>
      <c r="O158" s="139">
        <v>4</v>
      </c>
      <c r="P158" s="139">
        <v>4</v>
      </c>
      <c r="Q158" s="139">
        <v>4</v>
      </c>
      <c r="R158" s="139">
        <v>4</v>
      </c>
      <c r="S158" s="139">
        <v>2</v>
      </c>
      <c r="T158" s="125"/>
      <c r="U158" s="125"/>
      <c r="V158" s="125"/>
      <c r="W158" s="125"/>
      <c r="X158" s="80" t="s">
        <v>168</v>
      </c>
      <c r="Y158" s="80"/>
      <c r="AD158" s="125" t="s">
        <v>153</v>
      </c>
    </row>
    <row r="159" spans="1:30" s="19" customFormat="1" ht="16.5" customHeight="1">
      <c r="A159" s="125" t="s">
        <v>268</v>
      </c>
      <c r="B159" s="125">
        <f t="shared" si="15"/>
        <v>50</v>
      </c>
      <c r="C159" s="125">
        <v>50</v>
      </c>
      <c r="D159" s="125">
        <v>42</v>
      </c>
      <c r="E159" s="125">
        <v>8</v>
      </c>
      <c r="F159" s="80"/>
      <c r="G159" s="80"/>
      <c r="H159" s="80"/>
      <c r="I159" s="80"/>
      <c r="J159" s="80"/>
      <c r="K159" s="139"/>
      <c r="L159" s="139">
        <v>2</v>
      </c>
      <c r="M159" s="139">
        <v>4</v>
      </c>
      <c r="N159" s="139">
        <v>4</v>
      </c>
      <c r="O159" s="139">
        <v>4</v>
      </c>
      <c r="P159" s="139">
        <v>4</v>
      </c>
      <c r="Q159" s="139">
        <v>4</v>
      </c>
      <c r="R159" s="139">
        <v>4</v>
      </c>
      <c r="S159" s="139">
        <v>4</v>
      </c>
      <c r="T159" s="139">
        <v>4</v>
      </c>
      <c r="U159" s="139">
        <v>4</v>
      </c>
      <c r="V159" s="139">
        <v>6</v>
      </c>
      <c r="W159" s="139">
        <v>6</v>
      </c>
      <c r="X159" s="80"/>
      <c r="Y159" s="80"/>
      <c r="AD159" s="125" t="s">
        <v>153</v>
      </c>
    </row>
    <row r="160" spans="1:30" s="19" customFormat="1" ht="16.5" customHeight="1">
      <c r="A160" s="125" t="s">
        <v>269</v>
      </c>
      <c r="B160" s="125">
        <f t="shared" si="15"/>
        <v>54</v>
      </c>
      <c r="C160" s="125">
        <v>54</v>
      </c>
      <c r="D160" s="125">
        <v>46</v>
      </c>
      <c r="E160" s="125">
        <v>8</v>
      </c>
      <c r="F160" s="80"/>
      <c r="G160" s="80"/>
      <c r="H160" s="80"/>
      <c r="I160" s="80"/>
      <c r="J160" s="80"/>
      <c r="K160" s="139">
        <v>2</v>
      </c>
      <c r="L160" s="125">
        <v>6</v>
      </c>
      <c r="M160" s="125">
        <v>6</v>
      </c>
      <c r="N160" s="125">
        <v>4</v>
      </c>
      <c r="O160" s="125">
        <v>4</v>
      </c>
      <c r="P160" s="125">
        <v>4</v>
      </c>
      <c r="Q160" s="125">
        <v>4</v>
      </c>
      <c r="R160" s="125">
        <v>4</v>
      </c>
      <c r="S160" s="125">
        <v>4</v>
      </c>
      <c r="T160" s="125">
        <v>6</v>
      </c>
      <c r="U160" s="125">
        <v>6</v>
      </c>
      <c r="V160" s="125">
        <v>4</v>
      </c>
      <c r="W160" s="125"/>
      <c r="X160" s="80" t="s">
        <v>172</v>
      </c>
      <c r="Y160" s="80"/>
      <c r="AD160" s="125" t="s">
        <v>153</v>
      </c>
    </row>
    <row r="161" spans="1:30" s="19" customFormat="1" ht="16.5" customHeight="1">
      <c r="A161" s="125" t="s">
        <v>388</v>
      </c>
      <c r="B161" s="125">
        <f t="shared" si="15"/>
        <v>20</v>
      </c>
      <c r="C161" s="165">
        <v>20</v>
      </c>
      <c r="D161" s="125">
        <v>20</v>
      </c>
      <c r="E161" s="125"/>
      <c r="F161" s="80"/>
      <c r="G161" s="80"/>
      <c r="H161" s="80"/>
      <c r="I161" s="80"/>
      <c r="J161" s="80"/>
      <c r="K161" s="139"/>
      <c r="L161" s="125"/>
      <c r="M161" s="125"/>
      <c r="N161" s="125"/>
      <c r="O161" s="125"/>
      <c r="P161" s="125"/>
      <c r="Q161" s="125"/>
      <c r="R161" s="125">
        <v>2</v>
      </c>
      <c r="S161" s="125">
        <v>4</v>
      </c>
      <c r="T161" s="125">
        <v>4</v>
      </c>
      <c r="U161" s="125">
        <v>4</v>
      </c>
      <c r="V161" s="125">
        <v>4</v>
      </c>
      <c r="W161" s="125">
        <v>2</v>
      </c>
      <c r="X161" s="80"/>
      <c r="Y161" s="80"/>
      <c r="AD161" s="167"/>
    </row>
    <row r="162" spans="1:30" s="19" customFormat="1" ht="16.5" customHeight="1">
      <c r="A162" s="80"/>
      <c r="B162" s="80"/>
      <c r="C162" s="128"/>
      <c r="D162" s="80"/>
      <c r="E162" s="80"/>
      <c r="F162" s="80"/>
      <c r="G162" s="80"/>
      <c r="H162" s="80"/>
      <c r="I162" s="80"/>
      <c r="K162" s="139"/>
      <c r="L162" s="125"/>
      <c r="M162" s="125"/>
      <c r="N162" s="125"/>
      <c r="O162" s="125"/>
      <c r="P162" s="125"/>
      <c r="Q162" s="125"/>
      <c r="R162" s="125"/>
      <c r="S162" s="125"/>
      <c r="T162" s="125"/>
      <c r="U162" s="80"/>
      <c r="V162" s="125"/>
      <c r="W162" s="125"/>
      <c r="X162" s="80"/>
      <c r="Y162" s="80"/>
      <c r="AD162" s="167"/>
    </row>
    <row r="163" spans="1:30" s="19" customFormat="1" ht="16.5" customHeight="1">
      <c r="A163" s="80"/>
      <c r="B163" s="80"/>
      <c r="C163" s="128"/>
      <c r="D163" s="80"/>
      <c r="E163" s="80"/>
      <c r="F163" s="134" t="s">
        <v>389</v>
      </c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59"/>
      <c r="AD163" s="167"/>
    </row>
    <row r="164" spans="1:30" s="19" customFormat="1" ht="16.5" customHeight="1">
      <c r="A164" s="80"/>
      <c r="B164" s="80"/>
      <c r="C164" s="128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AD164" s="167"/>
    </row>
    <row r="165" spans="1:30" s="19" customFormat="1" ht="16.5" customHeight="1">
      <c r="A165" s="80"/>
      <c r="B165" s="80">
        <f aca="true" t="shared" si="16" ref="B165:X165">SUM(B153:B164)</f>
        <v>386</v>
      </c>
      <c r="C165" s="128">
        <f t="shared" si="16"/>
        <v>386</v>
      </c>
      <c r="D165" s="80">
        <f t="shared" si="16"/>
        <v>274</v>
      </c>
      <c r="E165" s="80">
        <f t="shared" si="16"/>
        <v>112</v>
      </c>
      <c r="F165" s="80">
        <f t="shared" si="16"/>
        <v>0</v>
      </c>
      <c r="G165" s="80">
        <f t="shared" si="16"/>
        <v>0</v>
      </c>
      <c r="H165" s="80">
        <f t="shared" si="16"/>
        <v>0</v>
      </c>
      <c r="I165" s="80">
        <f t="shared" si="16"/>
        <v>26</v>
      </c>
      <c r="J165" s="80">
        <f t="shared" si="16"/>
        <v>26</v>
      </c>
      <c r="K165" s="80">
        <f t="shared" si="16"/>
        <v>6</v>
      </c>
      <c r="L165" s="80">
        <f t="shared" si="16"/>
        <v>28</v>
      </c>
      <c r="M165" s="80">
        <f t="shared" si="16"/>
        <v>30</v>
      </c>
      <c r="N165" s="80">
        <f t="shared" si="16"/>
        <v>28</v>
      </c>
      <c r="O165" s="80">
        <f t="shared" si="16"/>
        <v>28</v>
      </c>
      <c r="P165" s="80">
        <f t="shared" si="16"/>
        <v>28</v>
      </c>
      <c r="Q165" s="80">
        <f t="shared" si="16"/>
        <v>28</v>
      </c>
      <c r="R165" s="80">
        <f t="shared" si="16"/>
        <v>30</v>
      </c>
      <c r="S165" s="80">
        <f t="shared" si="16"/>
        <v>30</v>
      </c>
      <c r="T165" s="80">
        <f t="shared" si="16"/>
        <v>30</v>
      </c>
      <c r="U165" s="80">
        <f t="shared" si="16"/>
        <v>26</v>
      </c>
      <c r="V165" s="80">
        <f t="shared" si="16"/>
        <v>24</v>
      </c>
      <c r="W165" s="80">
        <f t="shared" si="16"/>
        <v>18</v>
      </c>
      <c r="X165" s="80">
        <f t="shared" si="16"/>
        <v>0</v>
      </c>
      <c r="Y165" s="80"/>
      <c r="AD165" s="80"/>
    </row>
    <row r="166" spans="1:30" s="19" customFormat="1" ht="25.5" customHeight="1">
      <c r="A166" s="129" t="s">
        <v>175</v>
      </c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AD166" s="156"/>
    </row>
  </sheetData>
  <sheetProtection/>
  <mergeCells count="88">
    <mergeCell ref="A1:Y1"/>
    <mergeCell ref="A2:Z2"/>
    <mergeCell ref="F3:J3"/>
    <mergeCell ref="K3:N3"/>
    <mergeCell ref="O3:R3"/>
    <mergeCell ref="S3:W3"/>
    <mergeCell ref="X3:Y3"/>
    <mergeCell ref="F17:Y17"/>
    <mergeCell ref="A20:Y20"/>
    <mergeCell ref="A24:Y24"/>
    <mergeCell ref="A25:AD25"/>
    <mergeCell ref="F26:J26"/>
    <mergeCell ref="K26:N26"/>
    <mergeCell ref="O26:R26"/>
    <mergeCell ref="S26:W26"/>
    <mergeCell ref="X26:Y26"/>
    <mergeCell ref="F39:V39"/>
    <mergeCell ref="F41:Y41"/>
    <mergeCell ref="A43:Y43"/>
    <mergeCell ref="A45:Y45"/>
    <mergeCell ref="A46:Y46"/>
    <mergeCell ref="F47:J47"/>
    <mergeCell ref="K47:N47"/>
    <mergeCell ref="O47:R47"/>
    <mergeCell ref="S47:W47"/>
    <mergeCell ref="X47:Y47"/>
    <mergeCell ref="A65:Y65"/>
    <mergeCell ref="A68:Y68"/>
    <mergeCell ref="A69:Y69"/>
    <mergeCell ref="F70:J70"/>
    <mergeCell ref="K70:N70"/>
    <mergeCell ref="O70:R70"/>
    <mergeCell ref="S70:W70"/>
    <mergeCell ref="X70:Y70"/>
    <mergeCell ref="A87:Y87"/>
    <mergeCell ref="A89:Y89"/>
    <mergeCell ref="A90:Y90"/>
    <mergeCell ref="F91:J91"/>
    <mergeCell ref="K91:N91"/>
    <mergeCell ref="O91:R91"/>
    <mergeCell ref="S91:W91"/>
    <mergeCell ref="X91:Y91"/>
    <mergeCell ref="I104:N104"/>
    <mergeCell ref="A107:Y107"/>
    <mergeCell ref="A109:Y109"/>
    <mergeCell ref="A110:Y110"/>
    <mergeCell ref="F111:J111"/>
    <mergeCell ref="K111:N111"/>
    <mergeCell ref="O111:R111"/>
    <mergeCell ref="S111:W111"/>
    <mergeCell ref="X111:Y111"/>
    <mergeCell ref="F125:Y125"/>
    <mergeCell ref="A127:Y127"/>
    <mergeCell ref="A129:Y129"/>
    <mergeCell ref="A130:AD130"/>
    <mergeCell ref="F131:J131"/>
    <mergeCell ref="K131:N131"/>
    <mergeCell ref="O131:R131"/>
    <mergeCell ref="S131:W131"/>
    <mergeCell ref="X131:Y131"/>
    <mergeCell ref="F144:Y144"/>
    <mergeCell ref="A147:Y147"/>
    <mergeCell ref="A149:AD149"/>
    <mergeCell ref="F150:J150"/>
    <mergeCell ref="K150:N150"/>
    <mergeCell ref="O150:R150"/>
    <mergeCell ref="S150:W150"/>
    <mergeCell ref="X150:Y150"/>
    <mergeCell ref="F163:Y163"/>
    <mergeCell ref="A166:Y166"/>
    <mergeCell ref="A3:B5"/>
    <mergeCell ref="C3:E4"/>
    <mergeCell ref="C150:E151"/>
    <mergeCell ref="A150:B152"/>
    <mergeCell ref="C26:E27"/>
    <mergeCell ref="A26:B28"/>
    <mergeCell ref="A47:B49"/>
    <mergeCell ref="C47:E48"/>
    <mergeCell ref="A70:B72"/>
    <mergeCell ref="C70:E71"/>
    <mergeCell ref="C91:E92"/>
    <mergeCell ref="A91:B93"/>
    <mergeCell ref="C111:E112"/>
    <mergeCell ref="A111:B113"/>
    <mergeCell ref="E84:V85"/>
    <mergeCell ref="G62:W63"/>
    <mergeCell ref="A131:B133"/>
    <mergeCell ref="C131:E132"/>
  </mergeCells>
  <printOptions/>
  <pageMargins left="0.75" right="0.75" top="1" bottom="1" header="0.5" footer="0.5"/>
  <pageSetup horizontalDpi="300" verticalDpi="300" orientation="landscape" paperSize="9" scale="88"/>
  <headerFooter scaleWithDoc="0" alignWithMargins="0">
    <oddFooter>&amp;C第 &amp;P 页，共 &amp;N 页</oddFooter>
  </headerFooter>
  <rowBreaks count="7" manualBreakCount="7">
    <brk id="23" max="29" man="1"/>
    <brk id="44" max="29" man="1"/>
    <brk id="67" max="29" man="1"/>
    <brk id="88" max="29" man="1"/>
    <brk id="107" max="29" man="1"/>
    <brk id="108" max="29" man="1"/>
    <brk id="128" max="2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V25"/>
  <sheetViews>
    <sheetView zoomScaleSheetLayoutView="100" workbookViewId="0" topLeftCell="A1">
      <selection activeCell="Q1" sqref="Q1"/>
    </sheetView>
  </sheetViews>
  <sheetFormatPr defaultColWidth="9.00390625" defaultRowHeight="14.25"/>
  <cols>
    <col min="1" max="1" width="6.75390625" style="0" customWidth="1"/>
    <col min="2" max="2" width="5.00390625" style="0" customWidth="1"/>
    <col min="3" max="3" width="5.125" style="0" customWidth="1"/>
    <col min="4" max="4" width="5.375" style="0" customWidth="1"/>
    <col min="5" max="5" width="4.00390625" style="0" customWidth="1"/>
    <col min="6" max="6" width="4.625" style="0" customWidth="1"/>
    <col min="7" max="7" width="5.125" style="0" customWidth="1"/>
    <col min="8" max="8" width="4.125" style="0" customWidth="1"/>
    <col min="9" max="9" width="6.50390625" style="0" customWidth="1"/>
    <col min="10" max="10" width="5.375" style="0" customWidth="1"/>
    <col min="11" max="11" width="5.00390625" style="0" customWidth="1"/>
    <col min="12" max="12" width="4.875" style="0" customWidth="1"/>
    <col min="13" max="14" width="6.50390625" style="0" customWidth="1"/>
    <col min="15" max="22" width="4.75390625" style="0" customWidth="1"/>
  </cols>
  <sheetData>
    <row r="1" ht="78" customHeight="1"/>
    <row r="2" spans="4:20" ht="36.75" customHeight="1">
      <c r="D2" s="1" t="s">
        <v>391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2" ht="15.75">
      <c r="B4" s="3" t="s">
        <v>126</v>
      </c>
      <c r="C4" s="3"/>
      <c r="D4" s="3"/>
      <c r="E4" s="3"/>
      <c r="F4" s="3"/>
      <c r="G4" s="4" t="s">
        <v>127</v>
      </c>
      <c r="H4" s="5"/>
      <c r="I4" s="5"/>
      <c r="J4" s="5"/>
      <c r="K4" s="4" t="s">
        <v>128</v>
      </c>
      <c r="L4" s="5"/>
      <c r="M4" s="5"/>
      <c r="N4" s="5"/>
      <c r="O4" s="3" t="s">
        <v>129</v>
      </c>
      <c r="P4" s="3"/>
      <c r="Q4" s="3"/>
      <c r="R4" s="3"/>
      <c r="S4" s="3"/>
      <c r="T4" s="5" t="s">
        <v>130</v>
      </c>
      <c r="U4" s="14"/>
      <c r="V4" s="15" t="s">
        <v>131</v>
      </c>
    </row>
    <row r="5" spans="2:22" ht="14.25">
      <c r="B5" s="6">
        <v>1</v>
      </c>
      <c r="C5" s="6">
        <v>2</v>
      </c>
      <c r="D5" s="6">
        <v>3</v>
      </c>
      <c r="E5" s="6">
        <v>4</v>
      </c>
      <c r="F5" s="6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7">
        <v>19</v>
      </c>
      <c r="U5" s="7" t="s">
        <v>132</v>
      </c>
      <c r="V5" s="15"/>
    </row>
    <row r="6" spans="2:22" ht="57">
      <c r="B6" s="7" t="s">
        <v>136</v>
      </c>
      <c r="C6" s="7" t="s">
        <v>137</v>
      </c>
      <c r="D6" s="8" t="s">
        <v>138</v>
      </c>
      <c r="E6" s="7" t="s">
        <v>139</v>
      </c>
      <c r="F6" s="9" t="s">
        <v>140</v>
      </c>
      <c r="G6" s="8" t="s">
        <v>141</v>
      </c>
      <c r="H6" s="7" t="s">
        <v>142</v>
      </c>
      <c r="I6" s="7" t="s">
        <v>143</v>
      </c>
      <c r="J6" s="7" t="s">
        <v>144</v>
      </c>
      <c r="K6" s="7" t="s">
        <v>145</v>
      </c>
      <c r="L6" s="7" t="s">
        <v>146</v>
      </c>
      <c r="M6" s="7" t="s">
        <v>147</v>
      </c>
      <c r="N6" s="7" t="s">
        <v>148</v>
      </c>
      <c r="O6" s="7" t="s">
        <v>149</v>
      </c>
      <c r="P6" s="7" t="s">
        <v>137</v>
      </c>
      <c r="Q6" s="7" t="s">
        <v>138</v>
      </c>
      <c r="R6" s="7" t="s">
        <v>139</v>
      </c>
      <c r="S6" s="7" t="s">
        <v>140</v>
      </c>
      <c r="T6" s="7" t="s">
        <v>150</v>
      </c>
      <c r="U6" s="16" t="s">
        <v>151</v>
      </c>
      <c r="V6" s="7"/>
    </row>
    <row r="7" spans="20:21" ht="14.25">
      <c r="T7" t="s">
        <v>392</v>
      </c>
      <c r="U7" t="s">
        <v>132</v>
      </c>
    </row>
    <row r="8" spans="5:21" ht="14.25">
      <c r="E8" t="s">
        <v>393</v>
      </c>
      <c r="T8" t="s">
        <v>394</v>
      </c>
      <c r="U8" t="s">
        <v>395</v>
      </c>
    </row>
    <row r="9" ht="14.25">
      <c r="E9" t="s">
        <v>396</v>
      </c>
    </row>
    <row r="10" ht="14.25">
      <c r="E10" t="s">
        <v>397</v>
      </c>
    </row>
    <row r="11" spans="5:22" ht="24" customHeight="1">
      <c r="E11" s="10" t="s">
        <v>398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4" ht="54.75" customHeight="1"/>
    <row r="18" spans="2:22" ht="14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2:22" ht="14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2:22" ht="14.25">
      <c r="B20" s="11"/>
      <c r="C20" s="11"/>
      <c r="D20" s="12" t="s">
        <v>399</v>
      </c>
      <c r="E20" s="12"/>
      <c r="F20" s="12"/>
      <c r="G20" s="12"/>
      <c r="H20" s="12"/>
      <c r="I20" s="1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2" spans="2:22" ht="15.75">
      <c r="B22" s="13" t="s">
        <v>400</v>
      </c>
      <c r="C22" s="13"/>
      <c r="D22" s="13" t="s">
        <v>401</v>
      </c>
      <c r="E22" s="13"/>
      <c r="F22" s="13"/>
      <c r="G22" s="3" t="s">
        <v>402</v>
      </c>
      <c r="H22" s="3"/>
      <c r="I22" s="3"/>
      <c r="J22" s="3"/>
      <c r="K22" s="3"/>
      <c r="L22" s="3" t="s">
        <v>403</v>
      </c>
      <c r="M22" s="3"/>
      <c r="N22" s="3"/>
      <c r="O22" s="3"/>
      <c r="P22" s="3" t="s">
        <v>404</v>
      </c>
      <c r="Q22" s="3"/>
      <c r="R22" s="3"/>
      <c r="S22" s="3"/>
      <c r="T22" s="5" t="s">
        <v>405</v>
      </c>
      <c r="U22" s="5"/>
      <c r="V22" s="15" t="s">
        <v>131</v>
      </c>
    </row>
    <row r="23" spans="2:22" ht="14.25">
      <c r="B23" s="6">
        <v>1</v>
      </c>
      <c r="C23" s="6">
        <v>2</v>
      </c>
      <c r="D23" s="6">
        <v>3</v>
      </c>
      <c r="E23" s="6">
        <v>4</v>
      </c>
      <c r="F23" s="6">
        <v>5</v>
      </c>
      <c r="G23" s="6">
        <v>6</v>
      </c>
      <c r="H23" s="6">
        <v>7</v>
      </c>
      <c r="I23" s="6">
        <v>8</v>
      </c>
      <c r="J23" s="6">
        <v>9</v>
      </c>
      <c r="K23" s="6">
        <v>10</v>
      </c>
      <c r="L23" s="6">
        <v>11</v>
      </c>
      <c r="M23" s="6">
        <v>12</v>
      </c>
      <c r="N23" s="6">
        <v>13</v>
      </c>
      <c r="O23" s="6">
        <v>14</v>
      </c>
      <c r="P23" s="6">
        <v>15</v>
      </c>
      <c r="Q23" s="6">
        <v>16</v>
      </c>
      <c r="R23" s="6">
        <v>17</v>
      </c>
      <c r="S23" s="7">
        <v>18</v>
      </c>
      <c r="T23" s="7">
        <v>19</v>
      </c>
      <c r="U23" s="7" t="s">
        <v>406</v>
      </c>
      <c r="V23" s="15"/>
    </row>
    <row r="24" spans="2:22" ht="42.75">
      <c r="B24" s="7" t="s">
        <v>407</v>
      </c>
      <c r="C24" s="7" t="s">
        <v>137</v>
      </c>
      <c r="D24" s="7" t="s">
        <v>138</v>
      </c>
      <c r="E24" s="7" t="s">
        <v>139</v>
      </c>
      <c r="F24" s="7" t="s">
        <v>140</v>
      </c>
      <c r="G24" s="7" t="s">
        <v>408</v>
      </c>
      <c r="H24" s="7" t="s">
        <v>409</v>
      </c>
      <c r="I24" s="7" t="s">
        <v>410</v>
      </c>
      <c r="J24" s="7" t="s">
        <v>411</v>
      </c>
      <c r="K24" s="7" t="s">
        <v>412</v>
      </c>
      <c r="L24" s="7" t="s">
        <v>146</v>
      </c>
      <c r="M24" s="7" t="s">
        <v>147</v>
      </c>
      <c r="N24" s="7" t="s">
        <v>148</v>
      </c>
      <c r="O24" s="7" t="s">
        <v>413</v>
      </c>
      <c r="P24" s="7" t="s">
        <v>414</v>
      </c>
      <c r="Q24" s="7" t="s">
        <v>415</v>
      </c>
      <c r="R24" s="7" t="s">
        <v>416</v>
      </c>
      <c r="S24" s="7" t="s">
        <v>417</v>
      </c>
      <c r="T24" s="8" t="s">
        <v>418</v>
      </c>
      <c r="U24" s="16" t="s">
        <v>419</v>
      </c>
      <c r="V24" s="15"/>
    </row>
    <row r="25" spans="20:21" ht="14.25">
      <c r="T25" t="s">
        <v>392</v>
      </c>
      <c r="U25" t="s">
        <v>420</v>
      </c>
    </row>
  </sheetData>
  <sheetProtection/>
  <mergeCells count="12">
    <mergeCell ref="D2:T2"/>
    <mergeCell ref="B4:F4"/>
    <mergeCell ref="G4:J4"/>
    <mergeCell ref="K4:N4"/>
    <mergeCell ref="O4:S4"/>
    <mergeCell ref="T4:U4"/>
    <mergeCell ref="E11:V11"/>
    <mergeCell ref="D20:I20"/>
    <mergeCell ref="G22:K22"/>
    <mergeCell ref="L22:O22"/>
    <mergeCell ref="P22:S22"/>
    <mergeCell ref="T22:U2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hp</cp:lastModifiedBy>
  <cp:lastPrinted>2016-08-23T09:21:48Z</cp:lastPrinted>
  <dcterms:created xsi:type="dcterms:W3CDTF">2004-11-05T09:33:42Z</dcterms:created>
  <dcterms:modified xsi:type="dcterms:W3CDTF">2019-06-29T02:41:57Z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